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Doug/Downloads/"/>
    </mc:Choice>
  </mc:AlternateContent>
  <xr:revisionPtr revIDLastSave="0" documentId="13_ncr:1_{3F91BCB7-9C0E-A249-A301-F43BA0AFC67A}" xr6:coauthVersionLast="47" xr6:coauthVersionMax="47" xr10:uidLastSave="{00000000-0000-0000-0000-000000000000}"/>
  <bookViews>
    <workbookView xWindow="0" yWindow="500" windowWidth="33600" windowHeight="19400" xr2:uid="{00000000-000D-0000-FFFF-FFFF00000000}"/>
  </bookViews>
  <sheets>
    <sheet name="Overview" sheetId="1" r:id="rId1"/>
    <sheet name="Units &amp; Deposits" sheetId="2" r:id="rId2"/>
    <sheet name="Rent Ledger" sheetId="3" r:id="rId3"/>
    <sheet name="Other Receipts" sheetId="4" r:id="rId4"/>
    <sheet name="Monthly Costs" sheetId="5" r:id="rId5"/>
    <sheet name="Extra Costs" sheetId="6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3" l="1"/>
  <c r="E107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N6" i="5"/>
  <c r="N7" i="5"/>
  <c r="N8" i="5"/>
  <c r="N9" i="5"/>
  <c r="N10" i="5"/>
  <c r="N11" i="5"/>
  <c r="N12" i="5"/>
  <c r="N13" i="5"/>
  <c r="N14" i="5"/>
  <c r="N15" i="5"/>
  <c r="N18" i="5"/>
  <c r="N19" i="5"/>
  <c r="N20" i="5"/>
  <c r="N21" i="5"/>
  <c r="N22" i="5"/>
  <c r="N23" i="5"/>
  <c r="N24" i="5"/>
  <c r="N25" i="5"/>
  <c r="N26" i="5"/>
  <c r="N27" i="5"/>
  <c r="N28" i="5"/>
  <c r="N29" i="5"/>
  <c r="N31" i="5"/>
  <c r="M15" i="5"/>
  <c r="M29" i="5"/>
  <c r="M31" i="5"/>
  <c r="L15" i="5"/>
  <c r="L29" i="5"/>
  <c r="L31" i="5"/>
  <c r="K15" i="5"/>
  <c r="K29" i="5"/>
  <c r="K31" i="5"/>
  <c r="J15" i="5"/>
  <c r="J29" i="5"/>
  <c r="J31" i="5"/>
  <c r="I15" i="5"/>
  <c r="I29" i="5"/>
  <c r="I31" i="5"/>
  <c r="H15" i="5"/>
  <c r="H29" i="5"/>
  <c r="H31" i="5"/>
  <c r="G15" i="5"/>
  <c r="G29" i="5"/>
  <c r="G31" i="5"/>
  <c r="F15" i="5"/>
  <c r="F29" i="5"/>
  <c r="F31" i="5"/>
  <c r="E15" i="5"/>
  <c r="E29" i="5"/>
  <c r="E31" i="5"/>
  <c r="D15" i="5"/>
  <c r="D29" i="5"/>
  <c r="D31" i="5"/>
  <c r="C15" i="5"/>
  <c r="C29" i="5"/>
  <c r="C31" i="5"/>
  <c r="B15" i="5"/>
  <c r="B29" i="5"/>
  <c r="B31" i="5"/>
  <c r="E57" i="4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7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H19" i="2"/>
  <c r="H20" i="2"/>
  <c r="H21" i="2"/>
  <c r="H22" i="2"/>
  <c r="H23" i="2"/>
  <c r="B17" i="1"/>
  <c r="C17" i="1"/>
  <c r="D17" i="1"/>
  <c r="E17" i="1"/>
  <c r="F17" i="1"/>
  <c r="B18" i="1"/>
  <c r="C18" i="1"/>
  <c r="D18" i="1"/>
  <c r="E18" i="1"/>
  <c r="F18" i="1"/>
  <c r="B19" i="1"/>
  <c r="C19" i="1"/>
  <c r="D19" i="1"/>
  <c r="E19" i="1"/>
  <c r="F19" i="1"/>
  <c r="B20" i="1"/>
  <c r="C20" i="1"/>
  <c r="D20" i="1"/>
  <c r="E20" i="1"/>
  <c r="F20" i="1"/>
  <c r="B21" i="1"/>
  <c r="C21" i="1"/>
  <c r="D21" i="1"/>
  <c r="E21" i="1"/>
  <c r="F21" i="1"/>
  <c r="B22" i="1"/>
  <c r="C22" i="1"/>
  <c r="D22" i="1"/>
  <c r="E22" i="1"/>
  <c r="F22" i="1"/>
  <c r="B23" i="1"/>
  <c r="C23" i="1"/>
  <c r="D23" i="1"/>
  <c r="E23" i="1"/>
  <c r="F23" i="1"/>
  <c r="B24" i="1"/>
  <c r="C24" i="1"/>
  <c r="D24" i="1"/>
  <c r="E24" i="1"/>
  <c r="F24" i="1"/>
  <c r="B25" i="1"/>
  <c r="C25" i="1"/>
  <c r="D25" i="1"/>
  <c r="E25" i="1"/>
  <c r="F25" i="1"/>
  <c r="B26" i="1"/>
  <c r="C26" i="1"/>
  <c r="D26" i="1"/>
  <c r="E26" i="1"/>
  <c r="F26" i="1"/>
  <c r="B27" i="1"/>
  <c r="C27" i="1"/>
  <c r="D27" i="1"/>
  <c r="E27" i="1"/>
  <c r="F27" i="1"/>
  <c r="B28" i="1"/>
  <c r="C28" i="1"/>
  <c r="D28" i="1"/>
  <c r="E28" i="1"/>
  <c r="F28" i="1"/>
  <c r="B29" i="1"/>
  <c r="C29" i="1"/>
  <c r="D29" i="1"/>
  <c r="E29" i="1"/>
  <c r="F29" i="1"/>
  <c r="F30" i="1"/>
  <c r="E30" i="1"/>
  <c r="D30" i="1"/>
  <c r="C30" i="1"/>
  <c r="B30" i="1"/>
  <c r="A7" i="1"/>
  <c r="E7" i="1"/>
  <c r="I7" i="1"/>
  <c r="L7" i="1"/>
  <c r="L11" i="1"/>
  <c r="I11" i="1"/>
  <c r="E11" i="1"/>
  <c r="A11" i="1"/>
</calcChain>
</file>

<file path=xl/sharedStrings.xml><?xml version="1.0" encoding="utf-8"?>
<sst xmlns="http://schemas.openxmlformats.org/spreadsheetml/2006/main" count="316" uniqueCount="118">
  <si>
    <t>RENTAL PERFORMANCE  /  OVERVIEW</t>
  </si>
  <si>
    <t>A fresh, modular cash-basis P&amp;L tracker  •  Five units  •  blue cells indicate editable entries</t>
  </si>
  <si>
    <t>RENT COLLECTIONS</t>
  </si>
  <si>
    <t>OTHER RECEIPTS</t>
  </si>
  <si>
    <t>TOTAL SPENDING</t>
  </si>
  <si>
    <t>NET OPERATING CASH</t>
  </si>
  <si>
    <t>DEPOSITS ON RECORD</t>
  </si>
  <si>
    <t>RENTAL UNITS</t>
  </si>
  <si>
    <t>SCHEDULED RENT / MONTH</t>
  </si>
  <si>
    <t>NET CASH MARGIN</t>
  </si>
  <si>
    <t>MONTHLY CASH MOVEMENT ($)</t>
  </si>
  <si>
    <t>Month</t>
  </si>
  <si>
    <t>Rent</t>
  </si>
  <si>
    <t>Other income</t>
  </si>
  <si>
    <t>Recurring costs</t>
  </si>
  <si>
    <t>Extra costs</t>
  </si>
  <si>
    <t>Net cash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</si>
  <si>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</si>
  <si>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</si>
  <si>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</si>
  <si>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</si>
  <si>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</si>
  <si>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</si>
  <si>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</si>
  <si>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</si>
  <si>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</si>
  <si>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</si>
  <si>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</si>
  <si>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</si>
  <si>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Not dated</t>
  </si>
  <si>
    <t>ALL PERIODS</t>
  </si>
  <si>
    <t>NOTE  •  Original example values remain in the input tabs and can be overwritten. Unassigned receipts are included in the overall totals.</t>
  </si>
  <si>
    <t>PROPERTY &amp; TENANT DIRECTORY</t>
  </si>
  <si>
    <t>Update property details here. Deposit receipts are tracked separately and do not count as rental revenue.</t>
  </si>
  <si>
    <t>UNIT REFERENCE  /  EDIT BLUE CELLS</t>
  </si>
  <si>
    <t>Unit ID</t>
  </si>
  <si>
    <t>Property address / suite</t>
  </si>
  <si>
    <t>Current resident</t>
  </si>
  <si>
    <t>Contract rent / mo. ($)</t>
  </si>
  <si>
    <t>Contact number</t>
  </si>
  <si>
    <t>Move-in</t>
  </si>
  <si>
    <t>Renewal</t>
  </si>
  <si>
    <t>Administrative notes</t>
  </si>
  <si>
    <t>A</t>
  </si>
  <si>
    <t>B</t>
  </si>
  <si>
    <t>C</t>
  </si>
  <si>
    <t>D</t>
  </si>
  <si>
    <t>E</t>
  </si>
  <si>
    <t>REFUNDABLE DEPOSIT RECORD  /  DO NOT INCLUDE IN PROFIT</t>
  </si>
  <si>
    <t>Unit</t>
  </si>
  <si>
    <t>Security: date</t>
  </si>
  <si>
    <t>Security: amount ($)</t>
  </si>
  <si>
    <t>Pet: date</t>
  </si>
  <si>
    <t>Pet: amount ($)</t>
  </si>
  <si>
    <t>Misc.: date</t>
  </si>
  <si>
    <t>Misc.: amount ($)</t>
  </si>
  <si>
    <t>Total held ($)</t>
  </si>
  <si>
    <t>Ledger notes</t>
  </si>
  <si>
    <t>ALL UNITS</t>
  </si>
  <si>
    <t>DEPOSIT GUIDANCE  •  Amounts here represent refundable balances, not rental income. For refunds or adjustments, update the balance and keep the transaction details in your records.</t>
  </si>
  <si>
    <t>RENT COLLECTION REGISTER</t>
  </si>
  <si>
    <t>One row per unit per month; record cash received, including any late-charge payments.</t>
  </si>
  <si>
    <t>Received on</t>
  </si>
  <si>
    <t>Rent received ($)</t>
  </si>
  <si>
    <t>Late charges ($)</t>
  </si>
  <si>
    <t>Total collected ($)</t>
  </si>
  <si>
    <t>Scheduled base rent ($)</t>
  </si>
  <si>
    <t>Payment reference / note</t>
  </si>
  <si>
    <t>TOTAL COLLECTIONS</t>
  </si>
  <si>
    <t>SUPPLEMENTAL REVENUE</t>
  </si>
  <si>
    <t>Parking, laundry, storage, and other receipts. Specify the month to include receipts in the dashboard's month-by-month view.</t>
  </si>
  <si>
    <t>Receipt category</t>
  </si>
  <si>
    <t>Amount ($)</t>
  </si>
  <si>
    <t>Description / source</t>
  </si>
  <si>
    <t>Laundry</t>
  </si>
  <si>
    <t>Storage rental</t>
  </si>
  <si>
    <t>Application / admin fees</t>
  </si>
  <si>
    <t>Parking</t>
  </si>
  <si>
    <t>Other service income</t>
  </si>
  <si>
    <t>Other receipts</t>
  </si>
  <si>
    <t>TOTAL OTHER INCOME</t>
  </si>
  <si>
    <t>RECURRING COST PLANNER</t>
  </si>
  <si>
    <t>Enter monthly operating expenses by category, using one column per month. Avoid repeating a charge in the Extra Costs tab.</t>
  </si>
  <si>
    <t>Cost category</t>
  </si>
  <si>
    <t>Year total ($)</t>
  </si>
  <si>
    <t>General cleaning &amp; upkeep</t>
  </si>
  <si>
    <t>Landscaping / snow clearing</t>
  </si>
  <si>
    <t>Waste &amp; recycling</t>
  </si>
  <si>
    <t>Gas / heating fuel</t>
  </si>
  <si>
    <t>Electric service</t>
  </si>
  <si>
    <t>Water / sewer</t>
  </si>
  <si>
    <t>HOA / association dues</t>
  </si>
  <si>
    <t>Other utility expense</t>
  </si>
  <si>
    <t>Miscellaneous property costs</t>
  </si>
  <si>
    <t>PROPERTY COSTS — SUBTOTAL</t>
  </si>
  <si>
    <t>BUSINESS &amp; OPERATING CHARGES</t>
  </si>
  <si>
    <t>Advertising &amp; promotion</t>
  </si>
  <si>
    <t>Technology &amp; subscriptions</t>
  </si>
  <si>
    <t>Property management fees</t>
  </si>
  <si>
    <t>Mileage / travel</t>
  </si>
  <si>
    <t>Phone / communications</t>
  </si>
  <si>
    <t>Accounting &amp; legal</t>
  </si>
  <si>
    <t>Office consumables</t>
  </si>
  <si>
    <t>Payroll / wages</t>
  </si>
  <si>
    <t>Insurance premiums</t>
  </si>
  <si>
    <t>Operating / business taxes</t>
  </si>
  <si>
    <t>Permits &amp; licenses</t>
  </si>
  <si>
    <t>OPERATING COSTS — SUBTOTAL</t>
  </si>
  <si>
    <t>ALL RECURRING COSTS</t>
  </si>
  <si>
    <t>ADDITIONAL COST LOG</t>
  </si>
  <si>
    <t>Use this for itemized, irregular property costs. Each expense gets its own transaction row.</t>
  </si>
  <si>
    <t>Paid on</t>
  </si>
  <si>
    <t>Expense class</t>
  </si>
  <si>
    <t>Vendor / work completed</t>
  </si>
  <si>
    <t>Month (auto)</t>
  </si>
  <si>
    <t>Accounting note</t>
  </si>
  <si>
    <t>ALL ONE-TIME COSTS</t>
  </si>
  <si>
    <t>Use of this spreadsheet is for informational purposes and does not consitiute financial advice.  You should always consult with a financial expert before making any decisions.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</si>
</sst>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;[Red]\(\$#,##0\);&quot;-&quot;"/>
    <numFmt numFmtId="165" formatCode="#,##0;[Red]\(#,##0\);&quot;-&quot;"/>
    <numFmt numFmtId="166" formatCode="0.0%;[Red]\(0.0%\);&quot;-&quot;"/>
    <numFmt numFmtId="167" formatCode="mmm\ d\,\ yyyy"/>
  </numFmts>
  <fonts count="18">
    <font>
      <sz val="11"/>
      <name val="Carlito"/>
    </font>
    <font>
      <b/>
      <sz val="20"/>
      <color rgb="FFFFFFFF"/>
      <name val="Carlito"/>
    </font>
    <font>
      <sz val="10"/>
      <color rgb="FFBEE3E6"/>
      <name val="Carlito"/>
    </font>
    <font>
      <b/>
      <sz val="9"/>
      <color rgb="FFC9E8EA"/>
      <name val="Carlito"/>
    </font>
    <font>
      <b/>
      <sz val="18"/>
      <color rgb="FF17263B"/>
      <name val="Carlito"/>
    </font>
    <font>
      <b/>
      <sz val="11"/>
      <color rgb="FFFFFFFF"/>
      <name val="Carlito"/>
    </font>
    <font>
      <b/>
      <sz val="10"/>
      <color rgb="FFFFFFFF"/>
      <name val="Carlito"/>
    </font>
    <font>
      <sz val="11"/>
      <color rgb="FF64748B"/>
      <name val="Carlito"/>
    </font>
    <font>
      <b/>
      <sz val="11"/>
      <color rgb="FF17263B"/>
      <name val="Carlito"/>
    </font>
    <font>
      <sz val="10"/>
      <color rgb="FF2D3F50"/>
      <name val="Carlito"/>
    </font>
    <font>
      <sz val="11"/>
      <color rgb="FF0000FF"/>
      <name val="Carlito"/>
    </font>
    <font>
      <sz val="11"/>
      <color rgb="FF000000"/>
      <name val="Carlito"/>
    </font>
    <font>
      <sz val="11"/>
      <color rgb="FF17263B"/>
      <name val="Carlito"/>
    </font>
    <font>
      <sz val="11"/>
      <color rgb="FF008000"/>
      <name val="Carlito"/>
    </font>
    <font>
      <b/>
      <sz val="16"/>
      <color theme="1"/>
      <name val="Calibri"/>
      <family val="2"/>
      <scheme val="minor"/>
    </font>
    <font>
      <sz val="10"/>
      <name val="Carlito"/>
    </font>
    <font>
      <sz val="14"/>
      <color rgb="FFBEE3E6"/>
      <name val="Carlito"/>
    </font>
    <font>
      <sz val="16"/>
      <color rgb="FFBEE3E6"/>
      <name val="Carlito"/>
    </font>
  </fonts>
  <fills count="14">
    <fill>
      <patternFill patternType="none"/>
    </fill>
    <fill>
      <patternFill patternType="gray125"/>
    </fill>
    <fill>
      <patternFill patternType="solid">
        <fgColor rgb="FF17263B"/>
      </patternFill>
    </fill>
    <fill>
      <patternFill patternType="solid">
        <fgColor rgb="FFFFFFFF"/>
      </patternFill>
    </fill>
    <fill>
      <patternFill patternType="solid">
        <fgColor rgb="FF233B55"/>
      </patternFill>
    </fill>
    <fill>
      <patternFill patternType="solid">
        <fgColor rgb="FFF3F7FA"/>
      </patternFill>
    </fill>
    <fill>
      <patternFill patternType="solid">
        <fgColor rgb="FFDDF4F0"/>
      </patternFill>
    </fill>
    <fill>
      <patternFill patternType="solid">
        <fgColor rgb="FF087E82"/>
      </patternFill>
    </fill>
    <fill>
      <patternFill patternType="solid">
        <fgColor rgb="FFF9E6AE"/>
      </patternFill>
    </fill>
    <fill>
      <patternFill patternType="solid">
        <fgColor rgb="FFEBF4FF"/>
      </patternFill>
    </fill>
    <fill>
      <patternFill patternType="solid">
        <fgColor rgb="FFF2F7F7"/>
      </patternFill>
    </fill>
    <fill>
      <patternFill patternType="solid">
        <fgColor rgb="FFE9F5F2"/>
      </patternFill>
    </fill>
    <fill>
      <patternFill patternType="solid">
        <fgColor rgb="FFEAF5EC"/>
      </patternFill>
    </fill>
    <fill>
      <patternFill patternType="solid">
        <fgColor rgb="FFF4F6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3" borderId="0" xfId="0" applyFill="1"/>
    <xf numFmtId="0" fontId="6" fillId="4" borderId="0" xfId="0" applyFont="1" applyFill="1" applyAlignment="1">
      <alignment vertical="center" wrapText="1"/>
    </xf>
    <xf numFmtId="0" fontId="7" fillId="0" borderId="0" xfId="0" applyFont="1"/>
    <xf numFmtId="164" fontId="0" fillId="0" borderId="0" xfId="0" applyNumberFormat="1"/>
    <xf numFmtId="0" fontId="8" fillId="6" borderId="0" xfId="0" applyFont="1" applyFill="1"/>
    <xf numFmtId="164" fontId="8" fillId="6" borderId="0" xfId="0" applyNumberFormat="1" applyFont="1" applyFill="1"/>
    <xf numFmtId="0" fontId="10" fillId="9" borderId="0" xfId="0" applyFont="1" applyFill="1" applyAlignment="1">
      <alignment vertical="center"/>
    </xf>
    <xf numFmtId="164" fontId="10" fillId="9" borderId="0" xfId="0" applyNumberFormat="1" applyFont="1" applyFill="1" applyAlignment="1">
      <alignment vertical="center"/>
    </xf>
    <xf numFmtId="167" fontId="10" fillId="9" borderId="0" xfId="0" applyNumberFormat="1" applyFont="1" applyFill="1" applyAlignment="1">
      <alignment vertical="center"/>
    </xf>
    <xf numFmtId="0" fontId="11" fillId="10" borderId="0" xfId="0" applyFont="1" applyFill="1" applyAlignment="1">
      <alignment vertical="center"/>
    </xf>
    <xf numFmtId="164" fontId="11" fillId="10" borderId="0" xfId="0" applyNumberFormat="1" applyFont="1" applyFill="1" applyAlignment="1">
      <alignment vertical="center"/>
    </xf>
    <xf numFmtId="0" fontId="12" fillId="11" borderId="0" xfId="0" applyFont="1" applyFill="1"/>
    <xf numFmtId="164" fontId="13" fillId="12" borderId="0" xfId="0" applyNumberFormat="1" applyFont="1" applyFill="1"/>
    <xf numFmtId="0" fontId="7" fillId="13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14" fillId="0" borderId="0" xfId="0" applyFont="1" applyAlignment="1" applyProtection="1">
      <alignment horizontal="left"/>
      <protection locked="0"/>
    </xf>
    <xf numFmtId="0" fontId="3" fillId="4" borderId="0" xfId="0" applyFont="1" applyFill="1"/>
    <xf numFmtId="166" fontId="4" fillId="6" borderId="0" xfId="0" applyNumberFormat="1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5" fillId="7" borderId="0" xfId="0" applyFont="1" applyFill="1" applyAlignment="1">
      <alignment vertical="center"/>
    </xf>
    <xf numFmtId="0" fontId="9" fillId="8" borderId="0" xfId="0" applyFont="1" applyFill="1" applyAlignment="1">
      <alignment wrapText="1"/>
    </xf>
    <xf numFmtId="164" fontId="4" fillId="6" borderId="0" xfId="0" applyNumberFormat="1" applyFont="1" applyFill="1" applyAlignment="1">
      <alignment vertical="center"/>
    </xf>
    <xf numFmtId="165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vertical="center"/>
    </xf>
    <xf numFmtId="164" fontId="4" fillId="5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/>
    <xf numFmtId="164" fontId="5" fillId="7" borderId="0" xfId="0" applyNumberFormat="1" applyFont="1" applyFill="1" applyAlignment="1">
      <alignment vertical="center"/>
    </xf>
    <xf numFmtId="0" fontId="15" fillId="0" borderId="0" xfId="0" applyFont="1" applyFill="1" applyAlignment="1">
      <alignment wrapText="1"/>
    </xf>
    <xf numFmtId="0" fontId="16" fillId="2" borderId="0" xfId="0" applyFont="1" applyFill="1"/>
    <xf numFmtId="0" fontId="1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Revenue, costs &amp; monthly net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Rent receipts</c:v>
          </c:tx>
          <c:marker>
            <c:symbol val="none"/>
          </c:marker>
          <c:cat>
            <c:strRef>
              <c:f>Overview!$A$17:$A$28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Overview!$B$17:$B$28</c:f>
              <c:numCache>
                <c:formatCode>\$#,##0;[Red]\(\$#,##0\);"-"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CF-5641-8755-F1F9A8A5EE82}"/>
            </c:ext>
          </c:extLst>
        </c:ser>
        <c:ser>
          <c:idx val="1"/>
          <c:order val="1"/>
          <c:tx>
            <c:v>Ongoing costs</c:v>
          </c:tx>
          <c:marker>
            <c:symbol val="none"/>
          </c:marker>
          <c:cat>
            <c:strRef>
              <c:f>Overview!$A$17:$A$28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Overview!$D$17:$D$28</c:f>
              <c:numCache>
                <c:formatCode>\$#,##0;[Red]\(\$#,##0\);"-"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CF-5641-8755-F1F9A8A5EE82}"/>
            </c:ext>
          </c:extLst>
        </c:ser>
        <c:ser>
          <c:idx val="2"/>
          <c:order val="2"/>
          <c:tx>
            <c:v>Net operating cash</c:v>
          </c:tx>
          <c:marker>
            <c:symbol val="none"/>
          </c:marker>
          <c:cat>
            <c:strRef>
              <c:f>Overview!$A$17:$A$28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Overview!$F$17:$F$28</c:f>
              <c:numCache>
                <c:formatCode>\$#,##0;[Red]\(\$#,##0\);"-"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CF-5641-8755-F1F9A8A5EE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;[Red]\(\$#,##0\);&quot;-&quot;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15</xdr:row>
      <xdr:rowOff>0</xdr:rowOff>
    </xdr:from>
    <xdr:to>
      <xdr:col>14</xdr:col>
      <xdr:colOff>0</xdr:colOff>
      <xdr:row>30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topLeftCell="A6" workbookViewId="0">
      <selection activeCell="P12" sqref="P12"/>
    </sheetView>
  </sheetViews>
  <sheetFormatPr baseColWidth="10" defaultColWidth="8.83203125" defaultRowHeight="14"/>
  <cols>
    <col min="1" max="1" width="13" customWidth="1"/>
    <col min="2" max="4" width="14" customWidth="1"/>
    <col min="5" max="7" width="15" customWidth="1"/>
    <col min="8" max="8" width="5" customWidth="1"/>
    <col min="9" max="14" width="13" customWidth="1"/>
    <col min="16" max="16" width="8.83203125" customWidth="1"/>
    <col min="17" max="31" width="0.1640625" customWidth="1"/>
    <col min="32" max="32" width="8.83203125" customWidth="1"/>
  </cols>
  <sheetData>
    <row r="1" spans="1:17" ht="38" customHeight="1">
      <c r="A1" s="17" t="s">
        <v>117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38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7" ht="36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7" ht="33.25" customHeight="1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7" ht="13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7" ht="34.75" customHeight="1">
      <c r="A6" s="18" t="s">
        <v>2</v>
      </c>
      <c r="B6" s="18"/>
      <c r="C6" s="18"/>
      <c r="E6" s="18" t="s">
        <v>3</v>
      </c>
      <c r="F6" s="18"/>
      <c r="G6" s="18"/>
      <c r="I6" s="18" t="s">
        <v>4</v>
      </c>
      <c r="J6" s="18"/>
      <c r="K6" s="18"/>
      <c r="L6" s="18" t="s">
        <v>5</v>
      </c>
      <c r="M6" s="18"/>
      <c r="N6" s="18"/>
    </row>
    <row r="7" spans="1:17" ht="32" customHeight="1">
      <c r="A7" s="26">
        <f>SUM('Rent Ledger'!F6:F65)</f>
        <v>0</v>
      </c>
      <c r="B7" s="25"/>
      <c r="C7" s="25"/>
      <c r="E7" s="26">
        <f>SUM('Other Receipts'!E6:E55)</f>
        <v>0</v>
      </c>
      <c r="F7" s="25"/>
      <c r="G7" s="25"/>
      <c r="I7" s="26">
        <f>'Monthly Costs'!N31+SUM('Extra Costs'!E6:E105)</f>
        <v>0</v>
      </c>
      <c r="J7" s="25"/>
      <c r="K7" s="25"/>
      <c r="L7" s="23">
        <f>A7+E7-I7</f>
        <v>0</v>
      </c>
      <c r="M7" s="20"/>
      <c r="N7" s="20"/>
    </row>
    <row r="8" spans="1:17" ht="32" customHeight="1">
      <c r="A8" s="25"/>
      <c r="B8" s="25"/>
      <c r="C8" s="25"/>
      <c r="E8" s="25"/>
      <c r="F8" s="25"/>
      <c r="G8" s="25"/>
      <c r="I8" s="25"/>
      <c r="J8" s="25"/>
      <c r="K8" s="25"/>
      <c r="L8" s="20"/>
      <c r="M8" s="20"/>
      <c r="N8" s="20"/>
    </row>
    <row r="10" spans="1:17" ht="34.75" customHeight="1">
      <c r="A10" s="18" t="s">
        <v>6</v>
      </c>
      <c r="B10" s="18"/>
      <c r="C10" s="18"/>
      <c r="E10" s="18" t="s">
        <v>7</v>
      </c>
      <c r="F10" s="18"/>
      <c r="G10" s="18"/>
      <c r="I10" s="18" t="s">
        <v>8</v>
      </c>
      <c r="J10" s="18"/>
      <c r="K10" s="18"/>
      <c r="L10" s="18" t="s">
        <v>9</v>
      </c>
      <c r="M10" s="18"/>
      <c r="N10" s="18"/>
    </row>
    <row r="11" spans="1:17" ht="32" customHeight="1">
      <c r="A11" s="23">
        <f>SUM('Units &amp; Deposits'!H18:H22)</f>
        <v>0</v>
      </c>
      <c r="B11" s="20"/>
      <c r="C11" s="20"/>
      <c r="E11" s="24">
        <f>COUNTA('Units &amp; Deposits'!A8:A12)</f>
        <v>5</v>
      </c>
      <c r="F11" s="25"/>
      <c r="G11" s="25"/>
      <c r="I11" s="26">
        <f>SUM('Units &amp; Deposits'!D8:D12)</f>
        <v>0</v>
      </c>
      <c r="J11" s="25"/>
      <c r="K11" s="25"/>
      <c r="L11" s="19">
        <f>IFERROR(L7/(A7+E7),0)</f>
        <v>0</v>
      </c>
      <c r="M11" s="20"/>
      <c r="N11" s="20"/>
    </row>
    <row r="12" spans="1:17" ht="32" customHeight="1">
      <c r="A12" s="20"/>
      <c r="B12" s="20"/>
      <c r="C12" s="20"/>
      <c r="E12" s="25"/>
      <c r="F12" s="25"/>
      <c r="G12" s="25"/>
      <c r="I12" s="25"/>
      <c r="J12" s="25"/>
      <c r="K12" s="25"/>
      <c r="L12" s="20"/>
      <c r="M12" s="20"/>
      <c r="N12" s="20"/>
    </row>
    <row r="14" spans="1:17" ht="34.75" customHeight="1">
      <c r="A14" s="21" t="s">
        <v>10</v>
      </c>
      <c r="B14" s="21"/>
      <c r="C14" s="21"/>
      <c r="D14" s="21"/>
      <c r="E14" s="21"/>
      <c r="F14" s="21"/>
    </row>
    <row r="16" spans="1:17" ht="40" customHeight="1">
      <c r="A16" s="2" t="s">
        <v>11</v>
      </c>
      <c r="B16" s="2" t="s">
        <v>12</v>
      </c>
      <c r="C16" s="2" t="s">
        <v>13</v>
      </c>
      <c r="D16" s="2" t="s">
        <v>14</v>
      </c>
      <c r="E16" s="2" t="s">
        <v>15</v>
      </c>
      <c r="F16" s="2" t="s">
        <v>16</v>
      </c>
    </row>
    <row r="17" spans="1:6" ht="30.75" customHeight="1">
      <c r="A17" s="3" t="s">
        <v>17</v>
      </c>
      <c r="B17" s="4">
        <f>SUMIF('Rent Ledger'!$A$6:$A$65,$A17,'Rent Ledger'!$F$6:$F$65)</f>
        <v>0</v>
      </c>
      <c r="C17" s="4">
        <f>SUMIF('Other Receipts'!$B$6:$B$55,$A17,'Other Receipts'!$E$6:$E$55)</f>
        <v>0</v>
      </c>
      <c r="D17" s="4">
        <f>'Monthly Costs'!B31</f>
        <v>0</v>
      </c>
      <c r="E17" s="4">
        <f>SUMIF('Extra Costs'!$F$6:$F$105,$A17,'Extra Costs'!$E$6:$E$105)</f>
        <v>0</v>
      </c>
      <c r="F17" s="4">
        <f t="shared" ref="F17:F29" si="0">B17+C17-D17-E17</f>
        <v>0</v>
      </c>
    </row>
    <row r="18" spans="1:6" ht="30.75" customHeight="1">
      <c r="A18" s="3" t="s">
        <v>18</v>
      </c>
      <c r="B18" s="4">
        <f>SUMIF('Rent Ledger'!$A$6:$A$65,$A18,'Rent Ledger'!$F$6:$F$65)</f>
        <v>0</v>
      </c>
      <c r="C18" s="4">
        <f>SUMIF('Other Receipts'!$B$6:$B$55,$A18,'Other Receipts'!$E$6:$E$55)</f>
        <v>0</v>
      </c>
      <c r="D18" s="4">
        <f>'Monthly Costs'!C31</f>
        <v>0</v>
      </c>
      <c r="E18" s="4">
        <f>SUMIF('Extra Costs'!$F$6:$F$105,$A18,'Extra Costs'!$E$6:$E$105)</f>
        <v>0</v>
      </c>
      <c r="F18" s="4">
        <f t="shared" si="0"/>
        <v>0</v>
      </c>
    </row>
    <row r="19" spans="1:6" ht="30.75" customHeight="1">
      <c r="A19" s="3" t="s">
        <v>19</v>
      </c>
      <c r="B19" s="4">
        <f>SUMIF('Rent Ledger'!$A$6:$A$65,$A19,'Rent Ledger'!$F$6:$F$65)</f>
        <v>0</v>
      </c>
      <c r="C19" s="4">
        <f>SUMIF('Other Receipts'!$B$6:$B$55,$A19,'Other Receipts'!$E$6:$E$55)</f>
        <v>0</v>
      </c>
      <c r="D19" s="4">
        <f>'Monthly Costs'!D31</f>
        <v>0</v>
      </c>
      <c r="E19" s="4">
        <f>SUMIF('Extra Costs'!$F$6:$F$105,$A19,'Extra Costs'!$E$6:$E$105)</f>
        <v>0</v>
      </c>
      <c r="F19" s="4">
        <f t="shared" si="0"/>
        <v>0</v>
      </c>
    </row>
    <row r="20" spans="1:6" ht="30.75" customHeight="1">
      <c r="A20" s="3" t="s">
        <v>20</v>
      </c>
      <c r="B20" s="4">
        <f>SUMIF('Rent Ledger'!$A$6:$A$65,$A20,'Rent Ledger'!$F$6:$F$65)</f>
        <v>0</v>
      </c>
      <c r="C20" s="4">
        <f>SUMIF('Other Receipts'!$B$6:$B$55,$A20,'Other Receipts'!$E$6:$E$55)</f>
        <v>0</v>
      </c>
      <c r="D20" s="4">
        <f>'Monthly Costs'!E31</f>
        <v>0</v>
      </c>
      <c r="E20" s="4">
        <f>SUMIF('Extra Costs'!$F$6:$F$105,$A20,'Extra Costs'!$E$6:$E$105)</f>
        <v>0</v>
      </c>
      <c r="F20" s="4">
        <f t="shared" si="0"/>
        <v>0</v>
      </c>
    </row>
    <row r="21" spans="1:6" ht="30.75" customHeight="1">
      <c r="A21" s="3" t="s">
        <v>21</v>
      </c>
      <c r="B21" s="4">
        <f>SUMIF('Rent Ledger'!$A$6:$A$65,$A21,'Rent Ledger'!$F$6:$F$65)</f>
        <v>0</v>
      </c>
      <c r="C21" s="4">
        <f>SUMIF('Other Receipts'!$B$6:$B$55,$A21,'Other Receipts'!$E$6:$E$55)</f>
        <v>0</v>
      </c>
      <c r="D21" s="4">
        <f>'Monthly Costs'!F31</f>
        <v>0</v>
      </c>
      <c r="E21" s="4">
        <f>SUMIF('Extra Costs'!$F$6:$F$105,$A21,'Extra Costs'!$E$6:$E$105)</f>
        <v>0</v>
      </c>
      <c r="F21" s="4">
        <f t="shared" si="0"/>
        <v>0</v>
      </c>
    </row>
    <row r="22" spans="1:6" ht="30.75" customHeight="1">
      <c r="A22" s="3" t="s">
        <v>22</v>
      </c>
      <c r="B22" s="4">
        <f>SUMIF('Rent Ledger'!$A$6:$A$65,$A22,'Rent Ledger'!$F$6:$F$65)</f>
        <v>0</v>
      </c>
      <c r="C22" s="4">
        <f>SUMIF('Other Receipts'!$B$6:$B$55,$A22,'Other Receipts'!$E$6:$E$55)</f>
        <v>0</v>
      </c>
      <c r="D22" s="4">
        <f>'Monthly Costs'!G31</f>
        <v>0</v>
      </c>
      <c r="E22" s="4">
        <f>SUMIF('Extra Costs'!$F$6:$F$105,$A22,'Extra Costs'!$E$6:$E$105)</f>
        <v>0</v>
      </c>
      <c r="F22" s="4">
        <f t="shared" si="0"/>
        <v>0</v>
      </c>
    </row>
    <row r="23" spans="1:6" ht="30.75" customHeight="1">
      <c r="A23" s="3" t="s">
        <v>23</v>
      </c>
      <c r="B23" s="4">
        <f>SUMIF('Rent Ledger'!$A$6:$A$65,$A23,'Rent Ledger'!$F$6:$F$65)</f>
        <v>0</v>
      </c>
      <c r="C23" s="4">
        <f>SUMIF('Other Receipts'!$B$6:$B$55,$A23,'Other Receipts'!$E$6:$E$55)</f>
        <v>0</v>
      </c>
      <c r="D23" s="4">
        <f>'Monthly Costs'!H31</f>
        <v>0</v>
      </c>
      <c r="E23" s="4">
        <f>SUMIF('Extra Costs'!$F$6:$F$105,$A23,'Extra Costs'!$E$6:$E$105)</f>
        <v>0</v>
      </c>
      <c r="F23" s="4">
        <f t="shared" si="0"/>
        <v>0</v>
      </c>
    </row>
    <row r="24" spans="1:6" ht="30.75" customHeight="1">
      <c r="A24" s="3" t="s">
        <v>24</v>
      </c>
      <c r="B24" s="4">
        <f>SUMIF('Rent Ledger'!$A$6:$A$65,$A24,'Rent Ledger'!$F$6:$F$65)</f>
        <v>0</v>
      </c>
      <c r="C24" s="4">
        <f>SUMIF('Other Receipts'!$B$6:$B$55,$A24,'Other Receipts'!$E$6:$E$55)</f>
        <v>0</v>
      </c>
      <c r="D24" s="4">
        <f>'Monthly Costs'!I31</f>
        <v>0</v>
      </c>
      <c r="E24" s="4">
        <f>SUMIF('Extra Costs'!$F$6:$F$105,$A24,'Extra Costs'!$E$6:$E$105)</f>
        <v>0</v>
      </c>
      <c r="F24" s="4">
        <f t="shared" si="0"/>
        <v>0</v>
      </c>
    </row>
    <row r="25" spans="1:6" ht="30.75" customHeight="1">
      <c r="A25" s="3" t="s">
        <v>25</v>
      </c>
      <c r="B25" s="4">
        <f>SUMIF('Rent Ledger'!$A$6:$A$65,$A25,'Rent Ledger'!$F$6:$F$65)</f>
        <v>0</v>
      </c>
      <c r="C25" s="4">
        <f>SUMIF('Other Receipts'!$B$6:$B$55,$A25,'Other Receipts'!$E$6:$E$55)</f>
        <v>0</v>
      </c>
      <c r="D25" s="4">
        <f>'Monthly Costs'!J31</f>
        <v>0</v>
      </c>
      <c r="E25" s="4">
        <f>SUMIF('Extra Costs'!$F$6:$F$105,$A25,'Extra Costs'!$E$6:$E$105)</f>
        <v>0</v>
      </c>
      <c r="F25" s="4">
        <f t="shared" si="0"/>
        <v>0</v>
      </c>
    </row>
    <row r="26" spans="1:6" ht="30.75" customHeight="1">
      <c r="A26" s="3" t="s">
        <v>26</v>
      </c>
      <c r="B26" s="4">
        <f>SUMIF('Rent Ledger'!$A$6:$A$65,$A26,'Rent Ledger'!$F$6:$F$65)</f>
        <v>0</v>
      </c>
      <c r="C26" s="4">
        <f>SUMIF('Other Receipts'!$B$6:$B$55,$A26,'Other Receipts'!$E$6:$E$55)</f>
        <v>0</v>
      </c>
      <c r="D26" s="4">
        <f>'Monthly Costs'!K31</f>
        <v>0</v>
      </c>
      <c r="E26" s="4">
        <f>SUMIF('Extra Costs'!$F$6:$F$105,$A26,'Extra Costs'!$E$6:$E$105)</f>
        <v>0</v>
      </c>
      <c r="F26" s="4">
        <f t="shared" si="0"/>
        <v>0</v>
      </c>
    </row>
    <row r="27" spans="1:6" ht="30.75" customHeight="1">
      <c r="A27" s="3" t="s">
        <v>27</v>
      </c>
      <c r="B27" s="4">
        <f>SUMIF('Rent Ledger'!$A$6:$A$65,$A27,'Rent Ledger'!$F$6:$F$65)</f>
        <v>0</v>
      </c>
      <c r="C27" s="4">
        <f>SUMIF('Other Receipts'!$B$6:$B$55,$A27,'Other Receipts'!$E$6:$E$55)</f>
        <v>0</v>
      </c>
      <c r="D27" s="4">
        <f>'Monthly Costs'!L31</f>
        <v>0</v>
      </c>
      <c r="E27" s="4">
        <f>SUMIF('Extra Costs'!$F$6:$F$105,$A27,'Extra Costs'!$E$6:$E$105)</f>
        <v>0</v>
      </c>
      <c r="F27" s="4">
        <f t="shared" si="0"/>
        <v>0</v>
      </c>
    </row>
    <row r="28" spans="1:6" ht="30.75" customHeight="1">
      <c r="A28" s="3" t="s">
        <v>28</v>
      </c>
      <c r="B28" s="4">
        <f>SUMIF('Rent Ledger'!$A$6:$A$65,$A28,'Rent Ledger'!$F$6:$F$65)</f>
        <v>0</v>
      </c>
      <c r="C28" s="4">
        <f>SUMIF('Other Receipts'!$B$6:$B$55,$A28,'Other Receipts'!$E$6:$E$55)</f>
        <v>0</v>
      </c>
      <c r="D28" s="4">
        <f>'Monthly Costs'!M31</f>
        <v>0</v>
      </c>
      <c r="E28" s="4">
        <f>SUMIF('Extra Costs'!$F$6:$F$105,$A28,'Extra Costs'!$E$6:$E$105)</f>
        <v>0</v>
      </c>
      <c r="F28" s="4">
        <f t="shared" si="0"/>
        <v>0</v>
      </c>
    </row>
    <row r="29" spans="1:6" ht="30.75" customHeight="1">
      <c r="A29" s="3" t="s">
        <v>29</v>
      </c>
      <c r="B29" s="4">
        <f>0</f>
        <v>0</v>
      </c>
      <c r="C29" s="4">
        <f>SUMIF('Other Receipts'!$B$6:$B$55,"",'Other Receipts'!$E$6:$E$55)</f>
        <v>0</v>
      </c>
      <c r="D29" s="4">
        <f>0</f>
        <v>0</v>
      </c>
      <c r="E29" s="4">
        <f>SUMIF('Extra Costs'!$F$6:$F$105,"",'Extra Costs'!$E$6:$E$105)</f>
        <v>0</v>
      </c>
      <c r="F29" s="4">
        <f t="shared" si="0"/>
        <v>0</v>
      </c>
    </row>
    <row r="30" spans="1:6" ht="37.25" customHeight="1">
      <c r="A30" s="5" t="s">
        <v>30</v>
      </c>
      <c r="B30" s="6">
        <f>SUM(B17:B29)</f>
        <v>0</v>
      </c>
      <c r="C30" s="6">
        <f>SUM(C17:C29)</f>
        <v>0</v>
      </c>
      <c r="D30" s="6">
        <f>SUM(D17:D29)</f>
        <v>0</v>
      </c>
      <c r="E30" s="6">
        <f>SUM(E17:E29)</f>
        <v>0</v>
      </c>
      <c r="F30" s="6">
        <f>SUM(F17:F29)</f>
        <v>0</v>
      </c>
    </row>
    <row r="33" spans="1:14" ht="32" customHeight="1">
      <c r="A33" s="22" t="s">
        <v>31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1:14" ht="32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</sheetData>
  <mergeCells count="21">
    <mergeCell ref="E7:G8"/>
    <mergeCell ref="I6:K6"/>
    <mergeCell ref="I7:K8"/>
    <mergeCell ref="L6:N6"/>
    <mergeCell ref="L7:N8"/>
    <mergeCell ref="A1:Q1"/>
    <mergeCell ref="L10:N10"/>
    <mergeCell ref="L11:N12"/>
    <mergeCell ref="A14:F14"/>
    <mergeCell ref="A33:N34"/>
    <mergeCell ref="A10:C10"/>
    <mergeCell ref="A11:C12"/>
    <mergeCell ref="E10:G10"/>
    <mergeCell ref="E11:G12"/>
    <mergeCell ref="I10:K10"/>
    <mergeCell ref="I11:K12"/>
    <mergeCell ref="A2:N3"/>
    <mergeCell ref="A4:N4"/>
    <mergeCell ref="A6:C6"/>
    <mergeCell ref="A7:C8"/>
    <mergeCell ref="E6:G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opLeftCell="B1" workbookViewId="0">
      <pane ySplit="7" topLeftCell="A8" activePane="bottomLeft" state="frozen"/>
      <selection pane="bottomLeft" activeCell="B13" sqref="B13"/>
    </sheetView>
  </sheetViews>
  <sheetFormatPr baseColWidth="10" defaultColWidth="8.83203125" defaultRowHeight="14"/>
  <cols>
    <col min="1" max="1" width="13" customWidth="1"/>
    <col min="2" max="2" width="29" customWidth="1"/>
    <col min="3" max="3" width="19" customWidth="1"/>
    <col min="4" max="4" width="22" customWidth="1"/>
    <col min="5" max="5" width="21" customWidth="1"/>
    <col min="6" max="7" width="19" customWidth="1"/>
    <col min="8" max="9" width="35" customWidth="1"/>
  </cols>
  <sheetData>
    <row r="1" spans="1:9" ht="27" customHeight="1">
      <c r="A1" s="27" t="s">
        <v>32</v>
      </c>
      <c r="B1" s="27"/>
      <c r="C1" s="27"/>
      <c r="D1" s="27"/>
      <c r="E1" s="27"/>
      <c r="F1" s="27"/>
      <c r="G1" s="27"/>
      <c r="H1" s="27"/>
      <c r="I1" s="27"/>
    </row>
    <row r="2" spans="1:9" ht="27" customHeight="1">
      <c r="A2" s="27"/>
      <c r="B2" s="27"/>
      <c r="C2" s="27"/>
      <c r="D2" s="27"/>
      <c r="E2" s="27"/>
      <c r="F2" s="27"/>
      <c r="G2" s="27"/>
      <c r="H2" s="27"/>
      <c r="I2" s="27"/>
    </row>
    <row r="3" spans="1:9" ht="25" customHeight="1">
      <c r="A3" s="31" t="s">
        <v>33</v>
      </c>
      <c r="B3" s="31"/>
      <c r="C3" s="31"/>
      <c r="D3" s="31"/>
      <c r="E3" s="31"/>
      <c r="F3" s="31"/>
      <c r="G3" s="31"/>
      <c r="H3" s="31"/>
      <c r="I3" s="31"/>
    </row>
    <row r="4" spans="1:9" ht="10" customHeight="1">
      <c r="A4" s="1"/>
      <c r="B4" s="1"/>
      <c r="C4" s="1"/>
      <c r="D4" s="1"/>
      <c r="E4" s="1"/>
      <c r="F4" s="1"/>
      <c r="G4" s="1"/>
      <c r="H4" s="1"/>
      <c r="I4" s="1"/>
    </row>
    <row r="5" spans="1:9" ht="26" customHeight="1">
      <c r="A5" s="21" t="s">
        <v>34</v>
      </c>
      <c r="B5" s="21"/>
      <c r="C5" s="21"/>
      <c r="D5" s="21"/>
      <c r="E5" s="21"/>
      <c r="F5" s="21"/>
      <c r="G5" s="21"/>
      <c r="H5" s="21"/>
      <c r="I5" s="21"/>
    </row>
    <row r="7" spans="1:9" ht="30" customHeight="1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</row>
    <row r="8" spans="1:9" ht="24" customHeight="1">
      <c r="A8" s="5" t="s">
        <v>43</v>
      </c>
      <c r="B8" s="7"/>
      <c r="C8" s="7"/>
      <c r="D8" s="8"/>
      <c r="E8" s="7"/>
      <c r="F8" s="9"/>
      <c r="G8" s="9"/>
      <c r="H8" s="7"/>
    </row>
    <row r="9" spans="1:9" ht="24" customHeight="1">
      <c r="A9" s="5" t="s">
        <v>44</v>
      </c>
      <c r="B9" s="7"/>
      <c r="C9" s="7"/>
      <c r="D9" s="8"/>
      <c r="E9" s="7"/>
      <c r="F9" s="9"/>
      <c r="G9" s="9"/>
      <c r="H9" s="7"/>
    </row>
    <row r="10" spans="1:9" ht="24" customHeight="1">
      <c r="A10" s="5" t="s">
        <v>45</v>
      </c>
      <c r="B10" s="7"/>
      <c r="C10" s="7"/>
      <c r="D10" s="8"/>
      <c r="E10" s="7"/>
      <c r="F10" s="9"/>
      <c r="G10" s="9"/>
      <c r="H10" s="7"/>
    </row>
    <row r="11" spans="1:9" ht="24" customHeight="1">
      <c r="A11" s="5" t="s">
        <v>46</v>
      </c>
      <c r="B11" s="7"/>
      <c r="C11" s="7"/>
      <c r="D11" s="8"/>
      <c r="E11" s="7"/>
      <c r="F11" s="9"/>
      <c r="G11" s="9"/>
      <c r="H11" s="7"/>
    </row>
    <row r="12" spans="1:9" ht="24" customHeight="1">
      <c r="A12" s="5" t="s">
        <v>47</v>
      </c>
      <c r="B12" s="7"/>
      <c r="C12" s="7"/>
      <c r="D12" s="8"/>
      <c r="E12" s="7"/>
      <c r="F12" s="9"/>
      <c r="G12" s="9"/>
      <c r="H12" s="7"/>
    </row>
    <row r="15" spans="1:9" ht="26" customHeight="1">
      <c r="A15" s="21" t="s">
        <v>48</v>
      </c>
      <c r="B15" s="21"/>
      <c r="C15" s="21"/>
      <c r="D15" s="21"/>
      <c r="E15" s="21"/>
      <c r="F15" s="21"/>
      <c r="G15" s="21"/>
      <c r="H15" s="21"/>
      <c r="I15" s="21"/>
    </row>
    <row r="17" spans="1:9" ht="30" customHeight="1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53</v>
      </c>
      <c r="F17" s="2" t="s">
        <v>54</v>
      </c>
      <c r="G17" s="2" t="s">
        <v>55</v>
      </c>
      <c r="H17" s="2" t="s">
        <v>56</v>
      </c>
      <c r="I17" s="2" t="s">
        <v>57</v>
      </c>
    </row>
    <row r="18" spans="1:9" ht="23" customHeight="1">
      <c r="A18" t="s">
        <v>43</v>
      </c>
      <c r="B18" s="9"/>
      <c r="C18" s="8"/>
      <c r="D18" s="9"/>
      <c r="E18" s="8"/>
      <c r="F18" s="9"/>
      <c r="G18" s="8"/>
      <c r="H18" s="11"/>
      <c r="I18" s="7"/>
    </row>
    <row r="19" spans="1:9" ht="23" customHeight="1">
      <c r="A19" t="s">
        <v>44</v>
      </c>
      <c r="B19" s="9"/>
      <c r="C19" s="8"/>
      <c r="D19" s="9"/>
      <c r="E19" s="8"/>
      <c r="F19" s="9"/>
      <c r="G19" s="8"/>
      <c r="H19" s="11">
        <f>SUM(C19,E19,G19)</f>
        <v>0</v>
      </c>
      <c r="I19" s="7"/>
    </row>
    <row r="20" spans="1:9" ht="23" customHeight="1">
      <c r="A20" t="s">
        <v>45</v>
      </c>
      <c r="B20" s="9"/>
      <c r="C20" s="8"/>
      <c r="D20" s="9"/>
      <c r="E20" s="8"/>
      <c r="F20" s="9"/>
      <c r="G20" s="8"/>
      <c r="H20" s="11">
        <f>SUM(C20,E20,G20)</f>
        <v>0</v>
      </c>
      <c r="I20" s="7"/>
    </row>
    <row r="21" spans="1:9" ht="23" customHeight="1">
      <c r="A21" t="s">
        <v>46</v>
      </c>
      <c r="B21" s="9"/>
      <c r="C21" s="8"/>
      <c r="D21" s="9"/>
      <c r="E21" s="8"/>
      <c r="F21" s="9"/>
      <c r="G21" s="8"/>
      <c r="H21" s="11">
        <f>SUM(C21,E21,G21)</f>
        <v>0</v>
      </c>
      <c r="I21" s="7"/>
    </row>
    <row r="22" spans="1:9" ht="23" customHeight="1">
      <c r="A22" t="s">
        <v>47</v>
      </c>
      <c r="B22" s="9"/>
      <c r="C22" s="8"/>
      <c r="D22" s="9"/>
      <c r="E22" s="8"/>
      <c r="F22" s="9"/>
      <c r="G22" s="8"/>
      <c r="H22" s="11">
        <f>SUM(C22,E22,G22)</f>
        <v>0</v>
      </c>
      <c r="I22" s="7"/>
    </row>
    <row r="23" spans="1:9" ht="28" customHeight="1">
      <c r="A23" s="5" t="s">
        <v>58</v>
      </c>
      <c r="B23" s="5"/>
      <c r="C23" s="5"/>
      <c r="D23" s="5"/>
      <c r="E23" s="5"/>
      <c r="F23" s="5"/>
      <c r="G23" s="5"/>
      <c r="H23" s="6">
        <f>SUM(H18:H22)</f>
        <v>0</v>
      </c>
      <c r="I23" s="5"/>
    </row>
    <row r="26" spans="1:9" ht="24" customHeight="1">
      <c r="A26" s="22" t="s">
        <v>59</v>
      </c>
      <c r="B26" s="22"/>
      <c r="C26" s="22"/>
      <c r="D26" s="22"/>
      <c r="E26" s="22"/>
      <c r="F26" s="22"/>
      <c r="G26" s="22"/>
      <c r="H26" s="22"/>
      <c r="I26" s="22"/>
    </row>
    <row r="27" spans="1:9" ht="24" customHeight="1">
      <c r="A27" s="22"/>
      <c r="B27" s="22"/>
      <c r="C27" s="22"/>
      <c r="D27" s="22"/>
      <c r="E27" s="22"/>
      <c r="F27" s="22"/>
      <c r="G27" s="22"/>
      <c r="H27" s="22"/>
      <c r="I27" s="22"/>
    </row>
  </sheetData>
  <mergeCells count="5">
    <mergeCell ref="A1:I2"/>
    <mergeCell ref="A3:I3"/>
    <mergeCell ref="A5:I5"/>
    <mergeCell ref="A15:I15"/>
    <mergeCell ref="A26:I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7"/>
  <sheetViews>
    <sheetView workbookViewId="0">
      <pane ySplit="5" topLeftCell="A6" activePane="bottomLeft" state="frozen"/>
      <selection pane="bottomLeft" activeCell="G6" sqref="G6"/>
    </sheetView>
  </sheetViews>
  <sheetFormatPr baseColWidth="10" defaultColWidth="8.83203125" defaultRowHeight="14"/>
  <cols>
    <col min="1" max="1" width="12" customWidth="1"/>
    <col min="2" max="2" width="11" customWidth="1"/>
    <col min="3" max="3" width="18" customWidth="1"/>
    <col min="4" max="4" width="23" customWidth="1"/>
    <col min="5" max="6" width="19" customWidth="1"/>
    <col min="7" max="7" width="24" customWidth="1"/>
    <col min="8" max="8" width="37" customWidth="1"/>
  </cols>
  <sheetData>
    <row r="1" spans="1:8" ht="27" customHeight="1">
      <c r="A1" s="27" t="s">
        <v>60</v>
      </c>
      <c r="B1" s="27"/>
      <c r="C1" s="27"/>
      <c r="D1" s="27"/>
      <c r="E1" s="27"/>
      <c r="F1" s="27"/>
      <c r="G1" s="27"/>
      <c r="H1" s="27"/>
    </row>
    <row r="2" spans="1:8" ht="27" customHeight="1">
      <c r="A2" s="27"/>
      <c r="B2" s="27"/>
      <c r="C2" s="27"/>
      <c r="D2" s="27"/>
      <c r="E2" s="27"/>
      <c r="F2" s="27"/>
      <c r="G2" s="27"/>
      <c r="H2" s="27"/>
    </row>
    <row r="3" spans="1:8" ht="25" customHeight="1">
      <c r="A3" s="32" t="s">
        <v>61</v>
      </c>
      <c r="B3" s="32"/>
      <c r="C3" s="32"/>
      <c r="D3" s="32"/>
      <c r="E3" s="32"/>
      <c r="F3" s="32"/>
      <c r="G3" s="32"/>
      <c r="H3" s="32"/>
    </row>
    <row r="4" spans="1:8" ht="10" customHeight="1">
      <c r="A4" s="1"/>
      <c r="B4" s="1"/>
      <c r="C4" s="1"/>
      <c r="D4" s="1"/>
      <c r="E4" s="1"/>
      <c r="F4" s="1"/>
      <c r="G4" s="1"/>
      <c r="H4" s="1"/>
    </row>
    <row r="5" spans="1:8" ht="30" customHeight="1">
      <c r="A5" s="2" t="s">
        <v>11</v>
      </c>
      <c r="B5" s="2" t="s">
        <v>35</v>
      </c>
      <c r="C5" s="2" t="s">
        <v>62</v>
      </c>
      <c r="D5" s="2" t="s">
        <v>63</v>
      </c>
      <c r="E5" s="2" t="s">
        <v>64</v>
      </c>
      <c r="F5" s="2" t="s">
        <v>65</v>
      </c>
      <c r="G5" s="2" t="s">
        <v>66</v>
      </c>
      <c r="H5" s="2" t="s">
        <v>67</v>
      </c>
    </row>
    <row r="6" spans="1:8" ht="23" customHeight="1">
      <c r="A6" s="12" t="s">
        <v>17</v>
      </c>
      <c r="B6" s="12" t="s">
        <v>43</v>
      </c>
      <c r="C6" s="9"/>
      <c r="D6" s="8"/>
      <c r="E6" s="8"/>
      <c r="F6" s="11">
        <f t="shared" ref="F6:F37" si="0">SUM(D6:E6)</f>
        <v>0</v>
      </c>
      <c r="G6" s="13">
        <f>'Units &amp; Deposits'!D8</f>
        <v>0</v>
      </c>
      <c r="H6" s="7"/>
    </row>
    <row r="7" spans="1:8" ht="23" customHeight="1">
      <c r="A7" s="12" t="s">
        <v>17</v>
      </c>
      <c r="B7" s="12" t="s">
        <v>44</v>
      </c>
      <c r="C7" s="9"/>
      <c r="D7" s="8"/>
      <c r="E7" s="8"/>
      <c r="F7" s="11">
        <f t="shared" si="0"/>
        <v>0</v>
      </c>
      <c r="G7" s="13">
        <f>'Units &amp; Deposits'!D9</f>
        <v>0</v>
      </c>
      <c r="H7" s="7"/>
    </row>
    <row r="8" spans="1:8" ht="23" customHeight="1">
      <c r="A8" s="12" t="s">
        <v>17</v>
      </c>
      <c r="B8" s="12" t="s">
        <v>45</v>
      </c>
      <c r="C8" s="9"/>
      <c r="D8" s="8"/>
      <c r="E8" s="8"/>
      <c r="F8" s="11">
        <f t="shared" si="0"/>
        <v>0</v>
      </c>
      <c r="G8" s="13">
        <f>'Units &amp; Deposits'!D10</f>
        <v>0</v>
      </c>
      <c r="H8" s="7"/>
    </row>
    <row r="9" spans="1:8" ht="23" customHeight="1">
      <c r="A9" s="12" t="s">
        <v>17</v>
      </c>
      <c r="B9" s="12" t="s">
        <v>46</v>
      </c>
      <c r="C9" s="9"/>
      <c r="D9" s="8"/>
      <c r="E9" s="8"/>
      <c r="F9" s="11">
        <f t="shared" si="0"/>
        <v>0</v>
      </c>
      <c r="G9" s="13">
        <f>'Units &amp; Deposits'!D11</f>
        <v>0</v>
      </c>
      <c r="H9" s="7"/>
    </row>
    <row r="10" spans="1:8" ht="23" customHeight="1">
      <c r="A10" s="12" t="s">
        <v>17</v>
      </c>
      <c r="B10" s="12" t="s">
        <v>47</v>
      </c>
      <c r="C10" s="9"/>
      <c r="D10" s="8"/>
      <c r="E10" s="8"/>
      <c r="F10" s="11">
        <f t="shared" si="0"/>
        <v>0</v>
      </c>
      <c r="G10" s="13">
        <f>'Units &amp; Deposits'!D12</f>
        <v>0</v>
      </c>
      <c r="H10" s="7"/>
    </row>
    <row r="11" spans="1:8" ht="23" customHeight="1">
      <c r="A11" s="12" t="s">
        <v>18</v>
      </c>
      <c r="B11" s="12" t="s">
        <v>43</v>
      </c>
      <c r="C11" s="9"/>
      <c r="D11" s="8"/>
      <c r="E11" s="8"/>
      <c r="F11" s="11">
        <f t="shared" si="0"/>
        <v>0</v>
      </c>
      <c r="G11" s="13">
        <f>'Units &amp; Deposits'!D8</f>
        <v>0</v>
      </c>
      <c r="H11" s="7"/>
    </row>
    <row r="12" spans="1:8" ht="23" customHeight="1">
      <c r="A12" s="12" t="s">
        <v>18</v>
      </c>
      <c r="B12" s="12" t="s">
        <v>44</v>
      </c>
      <c r="C12" s="9"/>
      <c r="D12" s="8"/>
      <c r="E12" s="8"/>
      <c r="F12" s="11">
        <f t="shared" si="0"/>
        <v>0</v>
      </c>
      <c r="G12" s="13">
        <f>'Units &amp; Deposits'!D9</f>
        <v>0</v>
      </c>
      <c r="H12" s="7"/>
    </row>
    <row r="13" spans="1:8" ht="23" customHeight="1">
      <c r="A13" s="12" t="s">
        <v>18</v>
      </c>
      <c r="B13" s="12" t="s">
        <v>45</v>
      </c>
      <c r="C13" s="9"/>
      <c r="D13" s="8"/>
      <c r="E13" s="8"/>
      <c r="F13" s="11">
        <f t="shared" si="0"/>
        <v>0</v>
      </c>
      <c r="G13" s="13">
        <f>'Units &amp; Deposits'!D10</f>
        <v>0</v>
      </c>
      <c r="H13" s="7"/>
    </row>
    <row r="14" spans="1:8" ht="23" customHeight="1">
      <c r="A14" s="12" t="s">
        <v>18</v>
      </c>
      <c r="B14" s="12" t="s">
        <v>46</v>
      </c>
      <c r="C14" s="9"/>
      <c r="D14" s="8"/>
      <c r="E14" s="8"/>
      <c r="F14" s="11">
        <f t="shared" si="0"/>
        <v>0</v>
      </c>
      <c r="G14" s="13">
        <f>'Units &amp; Deposits'!D11</f>
        <v>0</v>
      </c>
      <c r="H14" s="7"/>
    </row>
    <row r="15" spans="1:8" ht="23" customHeight="1">
      <c r="A15" s="12" t="s">
        <v>18</v>
      </c>
      <c r="B15" s="12" t="s">
        <v>47</v>
      </c>
      <c r="C15" s="9"/>
      <c r="D15" s="8"/>
      <c r="E15" s="8"/>
      <c r="F15" s="11">
        <f t="shared" si="0"/>
        <v>0</v>
      </c>
      <c r="G15" s="13">
        <f>'Units &amp; Deposits'!D12</f>
        <v>0</v>
      </c>
      <c r="H15" s="7"/>
    </row>
    <row r="16" spans="1:8" ht="23" customHeight="1">
      <c r="A16" s="12" t="s">
        <v>19</v>
      </c>
      <c r="B16" s="12" t="s">
        <v>43</v>
      </c>
      <c r="C16" s="9"/>
      <c r="D16" s="8"/>
      <c r="E16" s="8"/>
      <c r="F16" s="11">
        <f t="shared" si="0"/>
        <v>0</v>
      </c>
      <c r="G16" s="13">
        <f>'Units &amp; Deposits'!D8</f>
        <v>0</v>
      </c>
      <c r="H16" s="7"/>
    </row>
    <row r="17" spans="1:8" ht="23" customHeight="1">
      <c r="A17" s="12" t="s">
        <v>19</v>
      </c>
      <c r="B17" s="12" t="s">
        <v>44</v>
      </c>
      <c r="C17" s="9"/>
      <c r="D17" s="8"/>
      <c r="E17" s="8"/>
      <c r="F17" s="11">
        <f t="shared" si="0"/>
        <v>0</v>
      </c>
      <c r="G17" s="13">
        <f>'Units &amp; Deposits'!D9</f>
        <v>0</v>
      </c>
      <c r="H17" s="7"/>
    </row>
    <row r="18" spans="1:8" ht="23" customHeight="1">
      <c r="A18" s="12" t="s">
        <v>19</v>
      </c>
      <c r="B18" s="12" t="s">
        <v>45</v>
      </c>
      <c r="C18" s="9"/>
      <c r="D18" s="8"/>
      <c r="E18" s="8"/>
      <c r="F18" s="11">
        <f t="shared" si="0"/>
        <v>0</v>
      </c>
      <c r="G18" s="13">
        <f>'Units &amp; Deposits'!D10</f>
        <v>0</v>
      </c>
      <c r="H18" s="7"/>
    </row>
    <row r="19" spans="1:8" ht="23" customHeight="1">
      <c r="A19" s="12" t="s">
        <v>19</v>
      </c>
      <c r="B19" s="12" t="s">
        <v>46</v>
      </c>
      <c r="C19" s="9"/>
      <c r="D19" s="8"/>
      <c r="E19" s="8"/>
      <c r="F19" s="11">
        <f t="shared" si="0"/>
        <v>0</v>
      </c>
      <c r="G19" s="13">
        <f>'Units &amp; Deposits'!D11</f>
        <v>0</v>
      </c>
      <c r="H19" s="7"/>
    </row>
    <row r="20" spans="1:8" ht="23" customHeight="1">
      <c r="A20" s="12" t="s">
        <v>19</v>
      </c>
      <c r="B20" s="12" t="s">
        <v>47</v>
      </c>
      <c r="C20" s="9"/>
      <c r="D20" s="8"/>
      <c r="E20" s="8"/>
      <c r="F20" s="11">
        <f t="shared" si="0"/>
        <v>0</v>
      </c>
      <c r="G20" s="13">
        <f>'Units &amp; Deposits'!D12</f>
        <v>0</v>
      </c>
      <c r="H20" s="7"/>
    </row>
    <row r="21" spans="1:8" ht="23" customHeight="1">
      <c r="A21" s="12" t="s">
        <v>20</v>
      </c>
      <c r="B21" s="12" t="s">
        <v>43</v>
      </c>
      <c r="C21" s="9"/>
      <c r="D21" s="8"/>
      <c r="E21" s="8"/>
      <c r="F21" s="11">
        <f t="shared" si="0"/>
        <v>0</v>
      </c>
      <c r="G21" s="13">
        <f>'Units &amp; Deposits'!D8</f>
        <v>0</v>
      </c>
      <c r="H21" s="7"/>
    </row>
    <row r="22" spans="1:8" ht="23" customHeight="1">
      <c r="A22" s="12" t="s">
        <v>20</v>
      </c>
      <c r="B22" s="12" t="s">
        <v>44</v>
      </c>
      <c r="C22" s="9"/>
      <c r="D22" s="8"/>
      <c r="E22" s="8"/>
      <c r="F22" s="11">
        <f t="shared" si="0"/>
        <v>0</v>
      </c>
      <c r="G22" s="13">
        <f>'Units &amp; Deposits'!D9</f>
        <v>0</v>
      </c>
      <c r="H22" s="7"/>
    </row>
    <row r="23" spans="1:8" ht="23" customHeight="1">
      <c r="A23" s="12" t="s">
        <v>20</v>
      </c>
      <c r="B23" s="12" t="s">
        <v>45</v>
      </c>
      <c r="C23" s="9"/>
      <c r="D23" s="8"/>
      <c r="E23" s="8"/>
      <c r="F23" s="11">
        <f t="shared" si="0"/>
        <v>0</v>
      </c>
      <c r="G23" s="13">
        <f>'Units &amp; Deposits'!D10</f>
        <v>0</v>
      </c>
      <c r="H23" s="7"/>
    </row>
    <row r="24" spans="1:8" ht="23" customHeight="1">
      <c r="A24" s="12" t="s">
        <v>20</v>
      </c>
      <c r="B24" s="12" t="s">
        <v>46</v>
      </c>
      <c r="C24" s="9"/>
      <c r="D24" s="8"/>
      <c r="E24" s="8"/>
      <c r="F24" s="11">
        <f t="shared" si="0"/>
        <v>0</v>
      </c>
      <c r="G24" s="13">
        <f>'Units &amp; Deposits'!D11</f>
        <v>0</v>
      </c>
      <c r="H24" s="7"/>
    </row>
    <row r="25" spans="1:8" ht="23" customHeight="1">
      <c r="A25" s="12" t="s">
        <v>20</v>
      </c>
      <c r="B25" s="12" t="s">
        <v>47</v>
      </c>
      <c r="C25" s="9"/>
      <c r="D25" s="8"/>
      <c r="E25" s="8"/>
      <c r="F25" s="11">
        <f t="shared" si="0"/>
        <v>0</v>
      </c>
      <c r="G25" s="13">
        <f>'Units &amp; Deposits'!D12</f>
        <v>0</v>
      </c>
      <c r="H25" s="7"/>
    </row>
    <row r="26" spans="1:8" ht="23" customHeight="1">
      <c r="A26" s="12" t="s">
        <v>21</v>
      </c>
      <c r="B26" s="12" t="s">
        <v>43</v>
      </c>
      <c r="C26" s="9"/>
      <c r="D26" s="8"/>
      <c r="E26" s="8"/>
      <c r="F26" s="11">
        <f t="shared" si="0"/>
        <v>0</v>
      </c>
      <c r="G26" s="13">
        <f>'Units &amp; Deposits'!D8</f>
        <v>0</v>
      </c>
      <c r="H26" s="7"/>
    </row>
    <row r="27" spans="1:8" ht="23" customHeight="1">
      <c r="A27" s="12" t="s">
        <v>21</v>
      </c>
      <c r="B27" s="12" t="s">
        <v>44</v>
      </c>
      <c r="C27" s="9"/>
      <c r="D27" s="8"/>
      <c r="E27" s="8"/>
      <c r="F27" s="11">
        <f t="shared" si="0"/>
        <v>0</v>
      </c>
      <c r="G27" s="13">
        <f>'Units &amp; Deposits'!D9</f>
        <v>0</v>
      </c>
      <c r="H27" s="7"/>
    </row>
    <row r="28" spans="1:8" ht="23" customHeight="1">
      <c r="A28" s="12" t="s">
        <v>21</v>
      </c>
      <c r="B28" s="12" t="s">
        <v>45</v>
      </c>
      <c r="C28" s="9"/>
      <c r="D28" s="8"/>
      <c r="E28" s="8"/>
      <c r="F28" s="11">
        <f t="shared" si="0"/>
        <v>0</v>
      </c>
      <c r="G28" s="13">
        <f>'Units &amp; Deposits'!D10</f>
        <v>0</v>
      </c>
      <c r="H28" s="7"/>
    </row>
    <row r="29" spans="1:8" ht="23" customHeight="1">
      <c r="A29" s="12" t="s">
        <v>21</v>
      </c>
      <c r="B29" s="12" t="s">
        <v>46</v>
      </c>
      <c r="C29" s="9"/>
      <c r="D29" s="8"/>
      <c r="E29" s="8"/>
      <c r="F29" s="11">
        <f t="shared" si="0"/>
        <v>0</v>
      </c>
      <c r="G29" s="13">
        <f>'Units &amp; Deposits'!D11</f>
        <v>0</v>
      </c>
      <c r="H29" s="7"/>
    </row>
    <row r="30" spans="1:8" ht="23" customHeight="1">
      <c r="A30" s="12" t="s">
        <v>21</v>
      </c>
      <c r="B30" s="12" t="s">
        <v>47</v>
      </c>
      <c r="C30" s="9"/>
      <c r="D30" s="8"/>
      <c r="E30" s="8"/>
      <c r="F30" s="11">
        <f t="shared" si="0"/>
        <v>0</v>
      </c>
      <c r="G30" s="13">
        <f>'Units &amp; Deposits'!D12</f>
        <v>0</v>
      </c>
      <c r="H30" s="7"/>
    </row>
    <row r="31" spans="1:8" ht="23" customHeight="1">
      <c r="A31" s="12" t="s">
        <v>22</v>
      </c>
      <c r="B31" s="12" t="s">
        <v>43</v>
      </c>
      <c r="C31" s="9"/>
      <c r="D31" s="8"/>
      <c r="E31" s="8"/>
      <c r="F31" s="11">
        <f t="shared" si="0"/>
        <v>0</v>
      </c>
      <c r="G31" s="13">
        <f>'Units &amp; Deposits'!D8</f>
        <v>0</v>
      </c>
      <c r="H31" s="7"/>
    </row>
    <row r="32" spans="1:8" ht="23" customHeight="1">
      <c r="A32" s="12" t="s">
        <v>22</v>
      </c>
      <c r="B32" s="12" t="s">
        <v>44</v>
      </c>
      <c r="C32" s="9"/>
      <c r="D32" s="8"/>
      <c r="E32" s="8"/>
      <c r="F32" s="11">
        <f t="shared" si="0"/>
        <v>0</v>
      </c>
      <c r="G32" s="13">
        <f>'Units &amp; Deposits'!D9</f>
        <v>0</v>
      </c>
      <c r="H32" s="7"/>
    </row>
    <row r="33" spans="1:8" ht="23" customHeight="1">
      <c r="A33" s="12" t="s">
        <v>22</v>
      </c>
      <c r="B33" s="12" t="s">
        <v>45</v>
      </c>
      <c r="C33" s="9"/>
      <c r="D33" s="8"/>
      <c r="E33" s="8"/>
      <c r="F33" s="11">
        <f t="shared" si="0"/>
        <v>0</v>
      </c>
      <c r="G33" s="13">
        <f>'Units &amp; Deposits'!D10</f>
        <v>0</v>
      </c>
      <c r="H33" s="7"/>
    </row>
    <row r="34" spans="1:8" ht="23" customHeight="1">
      <c r="A34" s="12" t="s">
        <v>22</v>
      </c>
      <c r="B34" s="12" t="s">
        <v>46</v>
      </c>
      <c r="C34" s="9"/>
      <c r="D34" s="8"/>
      <c r="E34" s="8"/>
      <c r="F34" s="11">
        <f t="shared" si="0"/>
        <v>0</v>
      </c>
      <c r="G34" s="13">
        <f>'Units &amp; Deposits'!D11</f>
        <v>0</v>
      </c>
      <c r="H34" s="7"/>
    </row>
    <row r="35" spans="1:8" ht="23" customHeight="1">
      <c r="A35" s="12" t="s">
        <v>22</v>
      </c>
      <c r="B35" s="12" t="s">
        <v>47</v>
      </c>
      <c r="C35" s="9"/>
      <c r="D35" s="8"/>
      <c r="E35" s="8"/>
      <c r="F35" s="11">
        <f t="shared" si="0"/>
        <v>0</v>
      </c>
      <c r="G35" s="13">
        <f>'Units &amp; Deposits'!D12</f>
        <v>0</v>
      </c>
      <c r="H35" s="7"/>
    </row>
    <row r="36" spans="1:8" ht="23" customHeight="1">
      <c r="A36" s="12" t="s">
        <v>23</v>
      </c>
      <c r="B36" s="12" t="s">
        <v>43</v>
      </c>
      <c r="C36" s="9"/>
      <c r="D36" s="8"/>
      <c r="E36" s="8"/>
      <c r="F36" s="11">
        <f t="shared" si="0"/>
        <v>0</v>
      </c>
      <c r="G36" s="13">
        <f>'Units &amp; Deposits'!D8</f>
        <v>0</v>
      </c>
      <c r="H36" s="7"/>
    </row>
    <row r="37" spans="1:8" ht="23" customHeight="1">
      <c r="A37" s="12" t="s">
        <v>23</v>
      </c>
      <c r="B37" s="12" t="s">
        <v>44</v>
      </c>
      <c r="C37" s="9"/>
      <c r="D37" s="8"/>
      <c r="E37" s="8"/>
      <c r="F37" s="11">
        <f t="shared" si="0"/>
        <v>0</v>
      </c>
      <c r="G37" s="13">
        <f>'Units &amp; Deposits'!D9</f>
        <v>0</v>
      </c>
      <c r="H37" s="7"/>
    </row>
    <row r="38" spans="1:8" ht="23" customHeight="1">
      <c r="A38" s="12" t="s">
        <v>23</v>
      </c>
      <c r="B38" s="12" t="s">
        <v>45</v>
      </c>
      <c r="C38" s="9"/>
      <c r="D38" s="8"/>
      <c r="E38" s="8"/>
      <c r="F38" s="11">
        <f t="shared" ref="F38:F65" si="1">SUM(D38:E38)</f>
        <v>0</v>
      </c>
      <c r="G38" s="13">
        <f>'Units &amp; Deposits'!D10</f>
        <v>0</v>
      </c>
      <c r="H38" s="7"/>
    </row>
    <row r="39" spans="1:8" ht="23" customHeight="1">
      <c r="A39" s="12" t="s">
        <v>23</v>
      </c>
      <c r="B39" s="12" t="s">
        <v>46</v>
      </c>
      <c r="C39" s="9"/>
      <c r="D39" s="8"/>
      <c r="E39" s="8"/>
      <c r="F39" s="11">
        <f t="shared" si="1"/>
        <v>0</v>
      </c>
      <c r="G39" s="13">
        <f>'Units &amp; Deposits'!D11</f>
        <v>0</v>
      </c>
      <c r="H39" s="7"/>
    </row>
    <row r="40" spans="1:8" ht="23" customHeight="1">
      <c r="A40" s="12" t="s">
        <v>23</v>
      </c>
      <c r="B40" s="12" t="s">
        <v>47</v>
      </c>
      <c r="C40" s="9"/>
      <c r="D40" s="8"/>
      <c r="E40" s="8"/>
      <c r="F40" s="11">
        <f t="shared" si="1"/>
        <v>0</v>
      </c>
      <c r="G40" s="13">
        <f>'Units &amp; Deposits'!D12</f>
        <v>0</v>
      </c>
      <c r="H40" s="7"/>
    </row>
    <row r="41" spans="1:8" ht="23" customHeight="1">
      <c r="A41" s="12" t="s">
        <v>24</v>
      </c>
      <c r="B41" s="12" t="s">
        <v>43</v>
      </c>
      <c r="C41" s="9"/>
      <c r="D41" s="8"/>
      <c r="E41" s="8"/>
      <c r="F41" s="11">
        <f t="shared" si="1"/>
        <v>0</v>
      </c>
      <c r="G41" s="13">
        <f>'Units &amp; Deposits'!D8</f>
        <v>0</v>
      </c>
      <c r="H41" s="7"/>
    </row>
    <row r="42" spans="1:8" ht="23" customHeight="1">
      <c r="A42" s="12" t="s">
        <v>24</v>
      </c>
      <c r="B42" s="12" t="s">
        <v>44</v>
      </c>
      <c r="C42" s="9"/>
      <c r="D42" s="8"/>
      <c r="E42" s="8"/>
      <c r="F42" s="11">
        <f t="shared" si="1"/>
        <v>0</v>
      </c>
      <c r="G42" s="13">
        <f>'Units &amp; Deposits'!D9</f>
        <v>0</v>
      </c>
      <c r="H42" s="7"/>
    </row>
    <row r="43" spans="1:8" ht="23" customHeight="1">
      <c r="A43" s="12" t="s">
        <v>24</v>
      </c>
      <c r="B43" s="12" t="s">
        <v>45</v>
      </c>
      <c r="C43" s="9"/>
      <c r="D43" s="8"/>
      <c r="E43" s="8"/>
      <c r="F43" s="11">
        <f t="shared" si="1"/>
        <v>0</v>
      </c>
      <c r="G43" s="13">
        <f>'Units &amp; Deposits'!D10</f>
        <v>0</v>
      </c>
      <c r="H43" s="7"/>
    </row>
    <row r="44" spans="1:8" ht="23" customHeight="1">
      <c r="A44" s="12" t="s">
        <v>24</v>
      </c>
      <c r="B44" s="12" t="s">
        <v>46</v>
      </c>
      <c r="C44" s="9"/>
      <c r="D44" s="8"/>
      <c r="E44" s="8"/>
      <c r="F44" s="11">
        <f t="shared" si="1"/>
        <v>0</v>
      </c>
      <c r="G44" s="13">
        <f>'Units &amp; Deposits'!D11</f>
        <v>0</v>
      </c>
      <c r="H44" s="7"/>
    </row>
    <row r="45" spans="1:8" ht="23" customHeight="1">
      <c r="A45" s="12" t="s">
        <v>24</v>
      </c>
      <c r="B45" s="12" t="s">
        <v>47</v>
      </c>
      <c r="C45" s="9"/>
      <c r="D45" s="8"/>
      <c r="E45" s="8"/>
      <c r="F45" s="11">
        <f t="shared" si="1"/>
        <v>0</v>
      </c>
      <c r="G45" s="13">
        <f>'Units &amp; Deposits'!D12</f>
        <v>0</v>
      </c>
      <c r="H45" s="7"/>
    </row>
    <row r="46" spans="1:8" ht="23" customHeight="1">
      <c r="A46" s="12" t="s">
        <v>25</v>
      </c>
      <c r="B46" s="12" t="s">
        <v>43</v>
      </c>
      <c r="C46" s="9"/>
      <c r="D46" s="8"/>
      <c r="E46" s="8"/>
      <c r="F46" s="11">
        <f t="shared" si="1"/>
        <v>0</v>
      </c>
      <c r="G46" s="13">
        <f>'Units &amp; Deposits'!D8</f>
        <v>0</v>
      </c>
      <c r="H46" s="7"/>
    </row>
    <row r="47" spans="1:8" ht="23" customHeight="1">
      <c r="A47" s="12" t="s">
        <v>25</v>
      </c>
      <c r="B47" s="12" t="s">
        <v>44</v>
      </c>
      <c r="C47" s="9"/>
      <c r="D47" s="8"/>
      <c r="E47" s="8"/>
      <c r="F47" s="11">
        <f t="shared" si="1"/>
        <v>0</v>
      </c>
      <c r="G47" s="13">
        <f>'Units &amp; Deposits'!D9</f>
        <v>0</v>
      </c>
      <c r="H47" s="7"/>
    </row>
    <row r="48" spans="1:8" ht="23" customHeight="1">
      <c r="A48" s="12" t="s">
        <v>25</v>
      </c>
      <c r="B48" s="12" t="s">
        <v>45</v>
      </c>
      <c r="C48" s="9"/>
      <c r="D48" s="8"/>
      <c r="E48" s="8"/>
      <c r="F48" s="11">
        <f t="shared" si="1"/>
        <v>0</v>
      </c>
      <c r="G48" s="13">
        <f>'Units &amp; Deposits'!D10</f>
        <v>0</v>
      </c>
      <c r="H48" s="7"/>
    </row>
    <row r="49" spans="1:8" ht="23" customHeight="1">
      <c r="A49" s="12" t="s">
        <v>25</v>
      </c>
      <c r="B49" s="12" t="s">
        <v>46</v>
      </c>
      <c r="C49" s="9"/>
      <c r="D49" s="8"/>
      <c r="E49" s="8"/>
      <c r="F49" s="11">
        <f t="shared" si="1"/>
        <v>0</v>
      </c>
      <c r="G49" s="13">
        <f>'Units &amp; Deposits'!D11</f>
        <v>0</v>
      </c>
      <c r="H49" s="7"/>
    </row>
    <row r="50" spans="1:8" ht="23" customHeight="1">
      <c r="A50" s="12" t="s">
        <v>25</v>
      </c>
      <c r="B50" s="12" t="s">
        <v>47</v>
      </c>
      <c r="C50" s="9"/>
      <c r="D50" s="8"/>
      <c r="E50" s="8"/>
      <c r="F50" s="11">
        <f t="shared" si="1"/>
        <v>0</v>
      </c>
      <c r="G50" s="13">
        <f>'Units &amp; Deposits'!D12</f>
        <v>0</v>
      </c>
      <c r="H50" s="7"/>
    </row>
    <row r="51" spans="1:8" ht="23" customHeight="1">
      <c r="A51" s="12" t="s">
        <v>26</v>
      </c>
      <c r="B51" s="12" t="s">
        <v>43</v>
      </c>
      <c r="C51" s="9"/>
      <c r="D51" s="8"/>
      <c r="E51" s="8"/>
      <c r="F51" s="11">
        <f t="shared" si="1"/>
        <v>0</v>
      </c>
      <c r="G51" s="13">
        <f>'Units &amp; Deposits'!D8</f>
        <v>0</v>
      </c>
      <c r="H51" s="7"/>
    </row>
    <row r="52" spans="1:8" ht="23" customHeight="1">
      <c r="A52" s="12" t="s">
        <v>26</v>
      </c>
      <c r="B52" s="12" t="s">
        <v>44</v>
      </c>
      <c r="C52" s="9"/>
      <c r="D52" s="8"/>
      <c r="E52" s="8"/>
      <c r="F52" s="11">
        <f t="shared" si="1"/>
        <v>0</v>
      </c>
      <c r="G52" s="13">
        <f>'Units &amp; Deposits'!D9</f>
        <v>0</v>
      </c>
      <c r="H52" s="7"/>
    </row>
    <row r="53" spans="1:8" ht="23" customHeight="1">
      <c r="A53" s="12" t="s">
        <v>26</v>
      </c>
      <c r="B53" s="12" t="s">
        <v>45</v>
      </c>
      <c r="C53" s="9"/>
      <c r="D53" s="8"/>
      <c r="E53" s="8"/>
      <c r="F53" s="11">
        <f t="shared" si="1"/>
        <v>0</v>
      </c>
      <c r="G53" s="13">
        <f>'Units &amp; Deposits'!D10</f>
        <v>0</v>
      </c>
      <c r="H53" s="7"/>
    </row>
    <row r="54" spans="1:8" ht="23" customHeight="1">
      <c r="A54" s="12" t="s">
        <v>26</v>
      </c>
      <c r="B54" s="12" t="s">
        <v>46</v>
      </c>
      <c r="C54" s="9"/>
      <c r="D54" s="8"/>
      <c r="E54" s="8"/>
      <c r="F54" s="11">
        <f t="shared" si="1"/>
        <v>0</v>
      </c>
      <c r="G54" s="13">
        <f>'Units &amp; Deposits'!D11</f>
        <v>0</v>
      </c>
      <c r="H54" s="7"/>
    </row>
    <row r="55" spans="1:8" ht="23" customHeight="1">
      <c r="A55" s="12" t="s">
        <v>26</v>
      </c>
      <c r="B55" s="12" t="s">
        <v>47</v>
      </c>
      <c r="C55" s="9"/>
      <c r="D55" s="8"/>
      <c r="E55" s="8"/>
      <c r="F55" s="11">
        <f t="shared" si="1"/>
        <v>0</v>
      </c>
      <c r="G55" s="13">
        <f>'Units &amp; Deposits'!D12</f>
        <v>0</v>
      </c>
      <c r="H55" s="7"/>
    </row>
    <row r="56" spans="1:8" ht="23" customHeight="1">
      <c r="A56" s="12" t="s">
        <v>27</v>
      </c>
      <c r="B56" s="12" t="s">
        <v>43</v>
      </c>
      <c r="C56" s="9"/>
      <c r="D56" s="8"/>
      <c r="E56" s="8"/>
      <c r="F56" s="11">
        <f t="shared" si="1"/>
        <v>0</v>
      </c>
      <c r="G56" s="13">
        <f>'Units &amp; Deposits'!D8</f>
        <v>0</v>
      </c>
      <c r="H56" s="7"/>
    </row>
    <row r="57" spans="1:8" ht="23" customHeight="1">
      <c r="A57" s="12" t="s">
        <v>27</v>
      </c>
      <c r="B57" s="12" t="s">
        <v>44</v>
      </c>
      <c r="C57" s="9"/>
      <c r="D57" s="8"/>
      <c r="E57" s="8"/>
      <c r="F57" s="11">
        <f t="shared" si="1"/>
        <v>0</v>
      </c>
      <c r="G57" s="13">
        <f>'Units &amp; Deposits'!D9</f>
        <v>0</v>
      </c>
      <c r="H57" s="7"/>
    </row>
    <row r="58" spans="1:8" ht="23" customHeight="1">
      <c r="A58" s="12" t="s">
        <v>27</v>
      </c>
      <c r="B58" s="12" t="s">
        <v>45</v>
      </c>
      <c r="C58" s="9"/>
      <c r="D58" s="8"/>
      <c r="E58" s="8"/>
      <c r="F58" s="11">
        <f t="shared" si="1"/>
        <v>0</v>
      </c>
      <c r="G58" s="13">
        <f>'Units &amp; Deposits'!D10</f>
        <v>0</v>
      </c>
      <c r="H58" s="7"/>
    </row>
    <row r="59" spans="1:8" ht="23" customHeight="1">
      <c r="A59" s="12" t="s">
        <v>27</v>
      </c>
      <c r="B59" s="12" t="s">
        <v>46</v>
      </c>
      <c r="C59" s="9"/>
      <c r="D59" s="8"/>
      <c r="E59" s="8"/>
      <c r="F59" s="11">
        <f t="shared" si="1"/>
        <v>0</v>
      </c>
      <c r="G59" s="13">
        <f>'Units &amp; Deposits'!D11</f>
        <v>0</v>
      </c>
      <c r="H59" s="7"/>
    </row>
    <row r="60" spans="1:8" ht="23" customHeight="1">
      <c r="A60" s="12" t="s">
        <v>27</v>
      </c>
      <c r="B60" s="12" t="s">
        <v>47</v>
      </c>
      <c r="C60" s="9"/>
      <c r="D60" s="8"/>
      <c r="E60" s="8"/>
      <c r="F60" s="11">
        <f t="shared" si="1"/>
        <v>0</v>
      </c>
      <c r="G60" s="13">
        <f>'Units &amp; Deposits'!D12</f>
        <v>0</v>
      </c>
      <c r="H60" s="7"/>
    </row>
    <row r="61" spans="1:8" ht="23" customHeight="1">
      <c r="A61" s="12" t="s">
        <v>28</v>
      </c>
      <c r="B61" s="12" t="s">
        <v>43</v>
      </c>
      <c r="C61" s="9"/>
      <c r="D61" s="8"/>
      <c r="E61" s="8"/>
      <c r="F61" s="11">
        <f t="shared" si="1"/>
        <v>0</v>
      </c>
      <c r="G61" s="13">
        <f>'Units &amp; Deposits'!D8</f>
        <v>0</v>
      </c>
      <c r="H61" s="7"/>
    </row>
    <row r="62" spans="1:8" ht="23" customHeight="1">
      <c r="A62" s="12" t="s">
        <v>28</v>
      </c>
      <c r="B62" s="12" t="s">
        <v>44</v>
      </c>
      <c r="C62" s="9"/>
      <c r="D62" s="8"/>
      <c r="E62" s="8"/>
      <c r="F62" s="11">
        <f t="shared" si="1"/>
        <v>0</v>
      </c>
      <c r="G62" s="13">
        <f>'Units &amp; Deposits'!D9</f>
        <v>0</v>
      </c>
      <c r="H62" s="7"/>
    </row>
    <row r="63" spans="1:8" ht="23" customHeight="1">
      <c r="A63" s="12" t="s">
        <v>28</v>
      </c>
      <c r="B63" s="12" t="s">
        <v>45</v>
      </c>
      <c r="C63" s="9"/>
      <c r="D63" s="8"/>
      <c r="E63" s="8"/>
      <c r="F63" s="11">
        <f t="shared" si="1"/>
        <v>0</v>
      </c>
      <c r="G63" s="13">
        <f>'Units &amp; Deposits'!D10</f>
        <v>0</v>
      </c>
      <c r="H63" s="7"/>
    </row>
    <row r="64" spans="1:8" ht="23" customHeight="1">
      <c r="A64" s="12" t="s">
        <v>28</v>
      </c>
      <c r="B64" s="12" t="s">
        <v>46</v>
      </c>
      <c r="C64" s="9"/>
      <c r="D64" s="8"/>
      <c r="E64" s="8"/>
      <c r="F64" s="11">
        <f t="shared" si="1"/>
        <v>0</v>
      </c>
      <c r="G64" s="13">
        <f>'Units &amp; Deposits'!D11</f>
        <v>0</v>
      </c>
      <c r="H64" s="7"/>
    </row>
    <row r="65" spans="1:8" ht="23" customHeight="1">
      <c r="A65" s="12" t="s">
        <v>28</v>
      </c>
      <c r="B65" s="12" t="s">
        <v>47</v>
      </c>
      <c r="C65" s="9"/>
      <c r="D65" s="8"/>
      <c r="E65" s="8"/>
      <c r="F65" s="11">
        <f t="shared" si="1"/>
        <v>0</v>
      </c>
      <c r="G65" s="13">
        <f>'Units &amp; Deposits'!D12</f>
        <v>0</v>
      </c>
      <c r="H65" s="7"/>
    </row>
    <row r="67" spans="1:8" ht="28" customHeight="1">
      <c r="E67" s="5" t="s">
        <v>68</v>
      </c>
      <c r="F67" s="6">
        <f>SUM(F6:F65)</f>
        <v>0</v>
      </c>
      <c r="G67" s="5"/>
      <c r="H67" s="5"/>
    </row>
  </sheetData>
  <mergeCells count="2">
    <mergeCell ref="A1:H2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7"/>
  <sheetViews>
    <sheetView workbookViewId="0">
      <pane ySplit="5" topLeftCell="A6" activePane="bottomLeft" state="frozen"/>
      <selection pane="bottomLeft" activeCell="E6" sqref="E6"/>
    </sheetView>
  </sheetViews>
  <sheetFormatPr baseColWidth="10" defaultColWidth="8.83203125" defaultRowHeight="14"/>
  <cols>
    <col min="1" max="1" width="12" customWidth="1"/>
    <col min="2" max="2" width="13" customWidth="1"/>
    <col min="3" max="3" width="30" customWidth="1"/>
    <col min="4" max="4" width="18" customWidth="1"/>
    <col min="5" max="5" width="20" customWidth="1"/>
    <col min="6" max="6" width="44" customWidth="1"/>
  </cols>
  <sheetData>
    <row r="1" spans="1:6" ht="27" customHeight="1">
      <c r="A1" s="27" t="s">
        <v>69</v>
      </c>
      <c r="B1" s="27"/>
      <c r="C1" s="27"/>
      <c r="D1" s="27"/>
      <c r="E1" s="27"/>
      <c r="F1" s="27"/>
    </row>
    <row r="2" spans="1:6" ht="27" customHeight="1">
      <c r="A2" s="27"/>
      <c r="B2" s="27"/>
      <c r="C2" s="27"/>
      <c r="D2" s="27"/>
      <c r="E2" s="27"/>
      <c r="F2" s="27"/>
    </row>
    <row r="3" spans="1:6" ht="25" customHeight="1">
      <c r="A3" s="31" t="s">
        <v>70</v>
      </c>
      <c r="B3" s="31"/>
      <c r="C3" s="31"/>
      <c r="D3" s="31"/>
      <c r="E3" s="31"/>
      <c r="F3" s="31"/>
    </row>
    <row r="4" spans="1:6" ht="10" customHeight="1">
      <c r="A4" s="1"/>
      <c r="B4" s="1"/>
      <c r="C4" s="1"/>
      <c r="D4" s="1"/>
      <c r="E4" s="1"/>
      <c r="F4" s="1"/>
    </row>
    <row r="5" spans="1:6" ht="30" customHeight="1">
      <c r="A5" s="2" t="s">
        <v>35</v>
      </c>
      <c r="B5" s="2" t="s">
        <v>11</v>
      </c>
      <c r="C5" s="2" t="s">
        <v>71</v>
      </c>
      <c r="D5" s="2" t="s">
        <v>62</v>
      </c>
      <c r="E5" s="2" t="s">
        <v>72</v>
      </c>
      <c r="F5" s="2" t="s">
        <v>73</v>
      </c>
    </row>
    <row r="6" spans="1:6" ht="23" customHeight="1">
      <c r="A6" s="12" t="s">
        <v>43</v>
      </c>
      <c r="B6" s="7"/>
      <c r="C6" s="14" t="s">
        <v>74</v>
      </c>
      <c r="D6" s="9"/>
      <c r="E6" s="8"/>
      <c r="F6" s="7"/>
    </row>
    <row r="7" spans="1:6" ht="23" customHeight="1">
      <c r="A7" s="12" t="s">
        <v>43</v>
      </c>
      <c r="B7" s="7"/>
      <c r="C7" s="14" t="s">
        <v>75</v>
      </c>
      <c r="D7" s="9"/>
      <c r="E7" s="8"/>
      <c r="F7" s="7"/>
    </row>
    <row r="8" spans="1:6" ht="23" customHeight="1">
      <c r="A8" s="12" t="s">
        <v>43</v>
      </c>
      <c r="B8" s="7"/>
      <c r="C8" s="14" t="s">
        <v>76</v>
      </c>
      <c r="D8" s="9"/>
      <c r="E8" s="8"/>
      <c r="F8" s="7"/>
    </row>
    <row r="9" spans="1:6" ht="23" customHeight="1">
      <c r="A9" s="12" t="s">
        <v>43</v>
      </c>
      <c r="B9" s="7"/>
      <c r="C9" s="14" t="s">
        <v>77</v>
      </c>
      <c r="D9" s="9"/>
      <c r="E9" s="8"/>
      <c r="F9" s="7"/>
    </row>
    <row r="10" spans="1:6" ht="23" customHeight="1">
      <c r="A10" s="12" t="s">
        <v>43</v>
      </c>
      <c r="B10" s="7"/>
      <c r="C10" s="14" t="s">
        <v>78</v>
      </c>
      <c r="D10" s="9"/>
      <c r="E10" s="8"/>
      <c r="F10" s="7"/>
    </row>
    <row r="11" spans="1:6" ht="23" customHeight="1">
      <c r="A11" s="12" t="s">
        <v>43</v>
      </c>
      <c r="B11" s="7"/>
      <c r="C11" s="14" t="s">
        <v>79</v>
      </c>
      <c r="D11" s="9"/>
      <c r="E11" s="8"/>
      <c r="F11" s="7"/>
    </row>
    <row r="12" spans="1:6" ht="23" customHeight="1">
      <c r="A12" s="12" t="s">
        <v>44</v>
      </c>
      <c r="B12" s="7"/>
      <c r="C12" s="14" t="s">
        <v>74</v>
      </c>
      <c r="D12" s="9"/>
      <c r="E12" s="8"/>
      <c r="F12" s="7"/>
    </row>
    <row r="13" spans="1:6" ht="23" customHeight="1">
      <c r="A13" s="12" t="s">
        <v>44</v>
      </c>
      <c r="B13" s="7"/>
      <c r="C13" s="14" t="s">
        <v>75</v>
      </c>
      <c r="D13" s="9"/>
      <c r="E13" s="8"/>
      <c r="F13" s="7"/>
    </row>
    <row r="14" spans="1:6" ht="23" customHeight="1">
      <c r="A14" s="12" t="s">
        <v>44</v>
      </c>
      <c r="B14" s="7"/>
      <c r="C14" s="14" t="s">
        <v>76</v>
      </c>
      <c r="D14" s="9"/>
      <c r="E14" s="8"/>
      <c r="F14" s="7"/>
    </row>
    <row r="15" spans="1:6" ht="23" customHeight="1">
      <c r="A15" s="12" t="s">
        <v>44</v>
      </c>
      <c r="B15" s="7"/>
      <c r="C15" s="14" t="s">
        <v>77</v>
      </c>
      <c r="D15" s="9"/>
      <c r="E15" s="8"/>
      <c r="F15" s="7"/>
    </row>
    <row r="16" spans="1:6" ht="23" customHeight="1">
      <c r="A16" s="12" t="s">
        <v>44</v>
      </c>
      <c r="B16" s="7"/>
      <c r="C16" s="14" t="s">
        <v>78</v>
      </c>
      <c r="D16" s="9"/>
      <c r="E16" s="8"/>
      <c r="F16" s="7"/>
    </row>
    <row r="17" spans="1:6" ht="23" customHeight="1">
      <c r="A17" s="12" t="s">
        <v>44</v>
      </c>
      <c r="B17" s="7"/>
      <c r="C17" s="14" t="s">
        <v>79</v>
      </c>
      <c r="D17" s="9"/>
      <c r="E17" s="8"/>
      <c r="F17" s="7"/>
    </row>
    <row r="18" spans="1:6" ht="23" customHeight="1">
      <c r="A18" s="12" t="s">
        <v>45</v>
      </c>
      <c r="B18" s="7"/>
      <c r="C18" s="14" t="s">
        <v>74</v>
      </c>
      <c r="D18" s="9"/>
      <c r="E18" s="8"/>
      <c r="F18" s="7"/>
    </row>
    <row r="19" spans="1:6" ht="23" customHeight="1">
      <c r="A19" s="12" t="s">
        <v>45</v>
      </c>
      <c r="B19" s="7"/>
      <c r="C19" s="14" t="s">
        <v>75</v>
      </c>
      <c r="D19" s="9"/>
      <c r="E19" s="8"/>
      <c r="F19" s="7"/>
    </row>
    <row r="20" spans="1:6" ht="23" customHeight="1">
      <c r="A20" s="12" t="s">
        <v>45</v>
      </c>
      <c r="B20" s="7"/>
      <c r="C20" s="14" t="s">
        <v>76</v>
      </c>
      <c r="D20" s="9"/>
      <c r="E20" s="8"/>
      <c r="F20" s="7"/>
    </row>
    <row r="21" spans="1:6" ht="23" customHeight="1">
      <c r="A21" s="12" t="s">
        <v>45</v>
      </c>
      <c r="B21" s="7"/>
      <c r="C21" s="14" t="s">
        <v>77</v>
      </c>
      <c r="D21" s="9"/>
      <c r="E21" s="8"/>
      <c r="F21" s="7"/>
    </row>
    <row r="22" spans="1:6" ht="23" customHeight="1">
      <c r="A22" s="12" t="s">
        <v>45</v>
      </c>
      <c r="B22" s="7"/>
      <c r="C22" s="14" t="s">
        <v>78</v>
      </c>
      <c r="D22" s="9"/>
      <c r="E22" s="8"/>
      <c r="F22" s="7"/>
    </row>
    <row r="23" spans="1:6" ht="23" customHeight="1">
      <c r="A23" s="12" t="s">
        <v>45</v>
      </c>
      <c r="B23" s="7"/>
      <c r="C23" s="14" t="s">
        <v>79</v>
      </c>
      <c r="D23" s="9"/>
      <c r="E23" s="8"/>
      <c r="F23" s="7"/>
    </row>
    <row r="24" spans="1:6" ht="23" customHeight="1">
      <c r="A24" s="12" t="s">
        <v>46</v>
      </c>
      <c r="B24" s="7"/>
      <c r="C24" s="14" t="s">
        <v>74</v>
      </c>
      <c r="D24" s="9"/>
      <c r="E24" s="8"/>
      <c r="F24" s="7"/>
    </row>
    <row r="25" spans="1:6" ht="23" customHeight="1">
      <c r="A25" s="12" t="s">
        <v>46</v>
      </c>
      <c r="B25" s="7"/>
      <c r="C25" s="14" t="s">
        <v>75</v>
      </c>
      <c r="D25" s="9"/>
      <c r="E25" s="8"/>
      <c r="F25" s="7"/>
    </row>
    <row r="26" spans="1:6" ht="23" customHeight="1">
      <c r="A26" s="12" t="s">
        <v>46</v>
      </c>
      <c r="B26" s="7"/>
      <c r="C26" s="14" t="s">
        <v>76</v>
      </c>
      <c r="D26" s="9"/>
      <c r="E26" s="8"/>
      <c r="F26" s="7"/>
    </row>
    <row r="27" spans="1:6" ht="23" customHeight="1">
      <c r="A27" s="12" t="s">
        <v>46</v>
      </c>
      <c r="B27" s="7"/>
      <c r="C27" s="14" t="s">
        <v>77</v>
      </c>
      <c r="D27" s="9"/>
      <c r="E27" s="8"/>
      <c r="F27" s="7"/>
    </row>
    <row r="28" spans="1:6" ht="23" customHeight="1">
      <c r="A28" s="12" t="s">
        <v>46</v>
      </c>
      <c r="B28" s="7"/>
      <c r="C28" s="14" t="s">
        <v>78</v>
      </c>
      <c r="D28" s="9"/>
      <c r="E28" s="8"/>
      <c r="F28" s="7"/>
    </row>
    <row r="29" spans="1:6" ht="23" customHeight="1">
      <c r="A29" s="12" t="s">
        <v>46</v>
      </c>
      <c r="B29" s="7"/>
      <c r="C29" s="14" t="s">
        <v>79</v>
      </c>
      <c r="D29" s="9"/>
      <c r="E29" s="8"/>
      <c r="F29" s="7"/>
    </row>
    <row r="30" spans="1:6" ht="23" customHeight="1">
      <c r="A30" s="12" t="s">
        <v>47</v>
      </c>
      <c r="B30" s="7"/>
      <c r="C30" s="14" t="s">
        <v>74</v>
      </c>
      <c r="D30" s="9"/>
      <c r="E30" s="8"/>
      <c r="F30" s="7"/>
    </row>
    <row r="31" spans="1:6" ht="23" customHeight="1">
      <c r="A31" s="12" t="s">
        <v>47</v>
      </c>
      <c r="B31" s="7"/>
      <c r="C31" s="14" t="s">
        <v>75</v>
      </c>
      <c r="D31" s="9"/>
      <c r="E31" s="8"/>
      <c r="F31" s="7"/>
    </row>
    <row r="32" spans="1:6" ht="23" customHeight="1">
      <c r="A32" s="12" t="s">
        <v>47</v>
      </c>
      <c r="B32" s="7"/>
      <c r="C32" s="14" t="s">
        <v>76</v>
      </c>
      <c r="D32" s="9"/>
      <c r="E32" s="8"/>
      <c r="F32" s="7"/>
    </row>
    <row r="33" spans="1:6" ht="23" customHeight="1">
      <c r="A33" s="12" t="s">
        <v>47</v>
      </c>
      <c r="B33" s="7"/>
      <c r="C33" s="14" t="s">
        <v>77</v>
      </c>
      <c r="D33" s="9"/>
      <c r="E33" s="8"/>
      <c r="F33" s="7"/>
    </row>
    <row r="34" spans="1:6" ht="23" customHeight="1">
      <c r="A34" s="12" t="s">
        <v>47</v>
      </c>
      <c r="B34" s="7"/>
      <c r="C34" s="14" t="s">
        <v>78</v>
      </c>
      <c r="D34" s="9"/>
      <c r="E34" s="8"/>
      <c r="F34" s="7"/>
    </row>
    <row r="35" spans="1:6" ht="23" customHeight="1">
      <c r="A35" s="12" t="s">
        <v>47</v>
      </c>
      <c r="B35" s="7"/>
      <c r="C35" s="14" t="s">
        <v>79</v>
      </c>
      <c r="D35" s="9"/>
      <c r="E35" s="8"/>
      <c r="F35" s="7"/>
    </row>
    <row r="36" spans="1:6" ht="23" customHeight="1">
      <c r="A36" s="12"/>
      <c r="B36" s="7"/>
      <c r="C36" s="14"/>
      <c r="D36" s="9"/>
      <c r="E36" s="8"/>
      <c r="F36" s="7"/>
    </row>
    <row r="37" spans="1:6" ht="23" customHeight="1">
      <c r="A37" s="12"/>
      <c r="B37" s="7"/>
      <c r="C37" s="14"/>
      <c r="D37" s="9"/>
      <c r="E37" s="8"/>
      <c r="F37" s="7"/>
    </row>
    <row r="38" spans="1:6" ht="23" customHeight="1">
      <c r="A38" s="12"/>
      <c r="B38" s="7"/>
      <c r="C38" s="14"/>
      <c r="D38" s="9"/>
      <c r="E38" s="8"/>
      <c r="F38" s="7"/>
    </row>
    <row r="39" spans="1:6" ht="23" customHeight="1">
      <c r="A39" s="12"/>
      <c r="B39" s="7"/>
      <c r="C39" s="14"/>
      <c r="D39" s="9"/>
      <c r="E39" s="8"/>
      <c r="F39" s="7"/>
    </row>
    <row r="40" spans="1:6" ht="23" customHeight="1">
      <c r="A40" s="12"/>
      <c r="B40" s="7"/>
      <c r="C40" s="14"/>
      <c r="D40" s="9"/>
      <c r="E40" s="8"/>
      <c r="F40" s="7"/>
    </row>
    <row r="41" spans="1:6" ht="23" customHeight="1">
      <c r="A41" s="12"/>
      <c r="B41" s="7"/>
      <c r="C41" s="14"/>
      <c r="D41" s="9"/>
      <c r="E41" s="8"/>
      <c r="F41" s="7"/>
    </row>
    <row r="42" spans="1:6" ht="23" customHeight="1">
      <c r="A42" s="12"/>
      <c r="B42" s="7"/>
      <c r="C42" s="14"/>
      <c r="D42" s="9"/>
      <c r="E42" s="8"/>
      <c r="F42" s="7"/>
    </row>
    <row r="43" spans="1:6" ht="23" customHeight="1">
      <c r="A43" s="12"/>
      <c r="B43" s="7"/>
      <c r="C43" s="14"/>
      <c r="D43" s="9"/>
      <c r="E43" s="8"/>
      <c r="F43" s="7"/>
    </row>
    <row r="44" spans="1:6" ht="23" customHeight="1">
      <c r="A44" s="12"/>
      <c r="B44" s="7"/>
      <c r="C44" s="14"/>
      <c r="D44" s="9"/>
      <c r="E44" s="8"/>
      <c r="F44" s="7"/>
    </row>
    <row r="45" spans="1:6" ht="23" customHeight="1">
      <c r="A45" s="12"/>
      <c r="B45" s="7"/>
      <c r="C45" s="14"/>
      <c r="D45" s="9"/>
      <c r="E45" s="8"/>
      <c r="F45" s="7"/>
    </row>
    <row r="46" spans="1:6" ht="23" customHeight="1">
      <c r="A46" s="12"/>
      <c r="B46" s="7"/>
      <c r="C46" s="14"/>
      <c r="D46" s="9"/>
      <c r="E46" s="8"/>
      <c r="F46" s="7"/>
    </row>
    <row r="47" spans="1:6" ht="23" customHeight="1">
      <c r="A47" s="12"/>
      <c r="B47" s="7"/>
      <c r="C47" s="14"/>
      <c r="D47" s="9"/>
      <c r="E47" s="8"/>
      <c r="F47" s="7"/>
    </row>
    <row r="48" spans="1:6" ht="23" customHeight="1">
      <c r="A48" s="12"/>
      <c r="B48" s="7"/>
      <c r="C48" s="14"/>
      <c r="D48" s="9"/>
      <c r="E48" s="8"/>
      <c r="F48" s="7"/>
    </row>
    <row r="49" spans="1:6" ht="23" customHeight="1">
      <c r="A49" s="12"/>
      <c r="B49" s="7"/>
      <c r="C49" s="14"/>
      <c r="D49" s="9"/>
      <c r="E49" s="8"/>
      <c r="F49" s="7"/>
    </row>
    <row r="50" spans="1:6" ht="23" customHeight="1">
      <c r="A50" s="12"/>
      <c r="B50" s="7"/>
      <c r="C50" s="14"/>
      <c r="D50" s="9"/>
      <c r="E50" s="8"/>
      <c r="F50" s="7"/>
    </row>
    <row r="51" spans="1:6" ht="23" customHeight="1">
      <c r="A51" s="12"/>
      <c r="B51" s="7"/>
      <c r="C51" s="14"/>
      <c r="D51" s="9"/>
      <c r="E51" s="8"/>
      <c r="F51" s="7"/>
    </row>
    <row r="52" spans="1:6" ht="23" customHeight="1">
      <c r="A52" s="12"/>
      <c r="B52" s="7"/>
      <c r="C52" s="14"/>
      <c r="D52" s="9"/>
      <c r="E52" s="8"/>
      <c r="F52" s="7"/>
    </row>
    <row r="53" spans="1:6" ht="23" customHeight="1">
      <c r="A53" s="12"/>
      <c r="B53" s="7"/>
      <c r="C53" s="14"/>
      <c r="D53" s="9"/>
      <c r="E53" s="8"/>
      <c r="F53" s="7"/>
    </row>
    <row r="54" spans="1:6" ht="23" customHeight="1">
      <c r="A54" s="12"/>
      <c r="B54" s="7"/>
      <c r="C54" s="14"/>
      <c r="D54" s="9"/>
      <c r="E54" s="8"/>
      <c r="F54" s="7"/>
    </row>
    <row r="55" spans="1:6" ht="23" customHeight="1">
      <c r="A55" s="12"/>
      <c r="B55" s="7"/>
      <c r="C55" s="14"/>
      <c r="D55" s="9"/>
      <c r="E55" s="8"/>
      <c r="F55" s="7"/>
    </row>
    <row r="57" spans="1:6" ht="28" customHeight="1">
      <c r="D57" s="5" t="s">
        <v>80</v>
      </c>
      <c r="E57" s="6">
        <f>SUM(E6:E55)</f>
        <v>0</v>
      </c>
      <c r="F57" s="5"/>
    </row>
  </sheetData>
  <mergeCells count="2">
    <mergeCell ref="A1:F2"/>
    <mergeCell ref="A3:F3"/>
  </mergeCells>
  <dataValidations count="1">
    <dataValidation type="list" sqref="B6:B55" xr:uid="{00000000-0002-0000-0300-000000000000}">
      <formula1>"Jan,Feb,Mar,Apr,May,Jun,Jul,Aug,Sep,Oct,Nov,Dec"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"/>
  <sheetViews>
    <sheetView workbookViewId="0">
      <pane ySplit="5" topLeftCell="A12" activePane="bottomLeft" state="frozen"/>
      <selection pane="bottomLeft" activeCell="A3" sqref="A3:N3"/>
    </sheetView>
  </sheetViews>
  <sheetFormatPr baseColWidth="10" defaultColWidth="8.83203125" defaultRowHeight="14"/>
  <cols>
    <col min="1" max="1" width="32" customWidth="1"/>
    <col min="2" max="13" width="13" customWidth="1"/>
    <col min="14" max="14" width="18" customWidth="1"/>
  </cols>
  <sheetData>
    <row r="1" spans="1:14" ht="27" customHeight="1">
      <c r="A1" s="27" t="s">
        <v>81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7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25" customHeight="1">
      <c r="A3" s="32" t="s">
        <v>82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30" customHeight="1">
      <c r="A5" s="2" t="s">
        <v>83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84</v>
      </c>
    </row>
    <row r="6" spans="1:14" ht="23" customHeight="1">
      <c r="A6" t="s">
        <v>85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1">
        <f t="shared" ref="N6:N14" si="0">SUM(B6:M6)</f>
        <v>0</v>
      </c>
    </row>
    <row r="7" spans="1:14" ht="23" customHeight="1">
      <c r="A7" t="s">
        <v>86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1">
        <f t="shared" si="0"/>
        <v>0</v>
      </c>
    </row>
    <row r="8" spans="1:14" ht="23" customHeight="1">
      <c r="A8" t="s">
        <v>87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1">
        <f t="shared" si="0"/>
        <v>0</v>
      </c>
    </row>
    <row r="9" spans="1:14" ht="23" customHeight="1">
      <c r="A9" t="s">
        <v>88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1">
        <f t="shared" si="0"/>
        <v>0</v>
      </c>
    </row>
    <row r="10" spans="1:14" ht="23" customHeight="1">
      <c r="A10" t="s">
        <v>89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1">
        <f t="shared" si="0"/>
        <v>0</v>
      </c>
    </row>
    <row r="11" spans="1:14" ht="23" customHeight="1">
      <c r="A11" t="s">
        <v>90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1">
        <f t="shared" si="0"/>
        <v>0</v>
      </c>
    </row>
    <row r="12" spans="1:14" ht="23" customHeight="1">
      <c r="A12" t="s">
        <v>91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11">
        <f t="shared" si="0"/>
        <v>0</v>
      </c>
    </row>
    <row r="13" spans="1:14" ht="23" customHeight="1">
      <c r="A13" t="s">
        <v>92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11">
        <f t="shared" si="0"/>
        <v>0</v>
      </c>
    </row>
    <row r="14" spans="1:14" ht="23" customHeight="1">
      <c r="A14" t="s">
        <v>93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1">
        <f t="shared" si="0"/>
        <v>0</v>
      </c>
    </row>
    <row r="15" spans="1:14" ht="28" customHeight="1">
      <c r="A15" s="5" t="s">
        <v>94</v>
      </c>
      <c r="B15" s="6">
        <f t="shared" ref="B15:N15" si="1">SUM(B6:B14)</f>
        <v>0</v>
      </c>
      <c r="C15" s="6">
        <f t="shared" si="1"/>
        <v>0</v>
      </c>
      <c r="D15" s="6">
        <f t="shared" si="1"/>
        <v>0</v>
      </c>
      <c r="E15" s="6">
        <f t="shared" si="1"/>
        <v>0</v>
      </c>
      <c r="F15" s="6">
        <f t="shared" si="1"/>
        <v>0</v>
      </c>
      <c r="G15" s="6">
        <f t="shared" si="1"/>
        <v>0</v>
      </c>
      <c r="H15" s="6">
        <f t="shared" si="1"/>
        <v>0</v>
      </c>
      <c r="I15" s="6">
        <f t="shared" si="1"/>
        <v>0</v>
      </c>
      <c r="J15" s="6">
        <f t="shared" si="1"/>
        <v>0</v>
      </c>
      <c r="K15" s="6">
        <f t="shared" si="1"/>
        <v>0</v>
      </c>
      <c r="L15" s="6">
        <f t="shared" si="1"/>
        <v>0</v>
      </c>
      <c r="M15" s="6">
        <f t="shared" si="1"/>
        <v>0</v>
      </c>
      <c r="N15" s="6">
        <f t="shared" si="1"/>
        <v>0</v>
      </c>
    </row>
    <row r="16" spans="1:14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6" customHeight="1">
      <c r="A17" s="21" t="s">
        <v>95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4" ht="23" customHeight="1">
      <c r="A18" t="s">
        <v>96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1">
        <f t="shared" ref="N18:N28" si="2">SUM(B18:M18)</f>
        <v>0</v>
      </c>
    </row>
    <row r="19" spans="1:14" ht="23" customHeight="1">
      <c r="A19" t="s">
        <v>97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1">
        <f t="shared" si="2"/>
        <v>0</v>
      </c>
    </row>
    <row r="20" spans="1:14" ht="23" customHeight="1">
      <c r="A20" t="s">
        <v>98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>
        <f t="shared" si="2"/>
        <v>0</v>
      </c>
    </row>
    <row r="21" spans="1:14" ht="23" customHeight="1">
      <c r="A21" t="s">
        <v>99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>
        <f t="shared" si="2"/>
        <v>0</v>
      </c>
    </row>
    <row r="22" spans="1:14" ht="23" customHeight="1">
      <c r="A22" t="s">
        <v>100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>
        <f t="shared" si="2"/>
        <v>0</v>
      </c>
    </row>
    <row r="23" spans="1:14" ht="23" customHeight="1">
      <c r="A23" t="s">
        <v>101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>
        <f t="shared" si="2"/>
        <v>0</v>
      </c>
    </row>
    <row r="24" spans="1:14" ht="23" customHeight="1">
      <c r="A24" t="s">
        <v>102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>
        <f t="shared" si="2"/>
        <v>0</v>
      </c>
    </row>
    <row r="25" spans="1:14" ht="23" customHeight="1">
      <c r="A25" t="s">
        <v>103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>
        <f t="shared" si="2"/>
        <v>0</v>
      </c>
    </row>
    <row r="26" spans="1:14" ht="23" customHeight="1">
      <c r="A26" t="s">
        <v>104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>
        <f t="shared" si="2"/>
        <v>0</v>
      </c>
    </row>
    <row r="27" spans="1:14" ht="23" customHeight="1">
      <c r="A27" t="s">
        <v>105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>
        <f t="shared" si="2"/>
        <v>0</v>
      </c>
    </row>
    <row r="28" spans="1:14" ht="23" customHeight="1">
      <c r="A28" t="s">
        <v>106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>
        <f t="shared" si="2"/>
        <v>0</v>
      </c>
    </row>
    <row r="29" spans="1:14" ht="28" customHeight="1">
      <c r="A29" s="5" t="s">
        <v>107</v>
      </c>
      <c r="B29" s="6">
        <f t="shared" ref="B29:N29" si="3">SUM(B18:B28)</f>
        <v>0</v>
      </c>
      <c r="C29" s="6">
        <f t="shared" si="3"/>
        <v>0</v>
      </c>
      <c r="D29" s="6">
        <f t="shared" si="3"/>
        <v>0</v>
      </c>
      <c r="E29" s="6">
        <f t="shared" si="3"/>
        <v>0</v>
      </c>
      <c r="F29" s="6">
        <f t="shared" si="3"/>
        <v>0</v>
      </c>
      <c r="G29" s="6">
        <f t="shared" si="3"/>
        <v>0</v>
      </c>
      <c r="H29" s="6">
        <f t="shared" si="3"/>
        <v>0</v>
      </c>
      <c r="I29" s="6">
        <f t="shared" si="3"/>
        <v>0</v>
      </c>
      <c r="J29" s="6">
        <f t="shared" si="3"/>
        <v>0</v>
      </c>
      <c r="K29" s="6">
        <f t="shared" si="3"/>
        <v>0</v>
      </c>
      <c r="L29" s="6">
        <f t="shared" si="3"/>
        <v>0</v>
      </c>
      <c r="M29" s="6">
        <f t="shared" si="3"/>
        <v>0</v>
      </c>
      <c r="N29" s="6">
        <f t="shared" si="3"/>
        <v>0</v>
      </c>
    </row>
    <row r="30" spans="1:14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32" customHeight="1">
      <c r="A31" s="15" t="s">
        <v>108</v>
      </c>
      <c r="B31" s="16">
        <f t="shared" ref="B31:N31" si="4">SUM(B15,B29)</f>
        <v>0</v>
      </c>
      <c r="C31" s="16">
        <f t="shared" si="4"/>
        <v>0</v>
      </c>
      <c r="D31" s="16">
        <f t="shared" si="4"/>
        <v>0</v>
      </c>
      <c r="E31" s="16">
        <f t="shared" si="4"/>
        <v>0</v>
      </c>
      <c r="F31" s="16">
        <f t="shared" si="4"/>
        <v>0</v>
      </c>
      <c r="G31" s="16">
        <f t="shared" si="4"/>
        <v>0</v>
      </c>
      <c r="H31" s="16">
        <f t="shared" si="4"/>
        <v>0</v>
      </c>
      <c r="I31" s="16">
        <f t="shared" si="4"/>
        <v>0</v>
      </c>
      <c r="J31" s="16">
        <f t="shared" si="4"/>
        <v>0</v>
      </c>
      <c r="K31" s="16">
        <f t="shared" si="4"/>
        <v>0</v>
      </c>
      <c r="L31" s="16">
        <f t="shared" si="4"/>
        <v>0</v>
      </c>
      <c r="M31" s="16">
        <f t="shared" si="4"/>
        <v>0</v>
      </c>
      <c r="N31" s="16">
        <f t="shared" si="4"/>
        <v>0</v>
      </c>
    </row>
    <row r="34" spans="1:14" ht="25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 spans="1:14" ht="25" customHeight="1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</sheetData>
  <mergeCells count="4">
    <mergeCell ref="A1:N2"/>
    <mergeCell ref="A3:N3"/>
    <mergeCell ref="A17:N17"/>
    <mergeCell ref="A34:N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7"/>
  <sheetViews>
    <sheetView workbookViewId="0">
      <pane ySplit="5" topLeftCell="A23" activePane="bottomLeft" state="frozen"/>
      <selection pane="bottomLeft" activeCell="A3" sqref="A3:G3"/>
    </sheetView>
  </sheetViews>
  <sheetFormatPr baseColWidth="10" defaultColWidth="8.83203125" defaultRowHeight="14"/>
  <cols>
    <col min="1" max="1" width="19" customWidth="1"/>
    <col min="2" max="2" width="14" customWidth="1"/>
    <col min="3" max="3" width="30" customWidth="1"/>
    <col min="4" max="4" width="46" customWidth="1"/>
    <col min="5" max="6" width="21" customWidth="1"/>
    <col min="7" max="7" width="42" customWidth="1"/>
  </cols>
  <sheetData>
    <row r="1" spans="1:7" ht="27" customHeight="1">
      <c r="A1" s="27" t="s">
        <v>109</v>
      </c>
      <c r="B1" s="27"/>
      <c r="C1" s="27"/>
      <c r="D1" s="27"/>
      <c r="E1" s="27"/>
      <c r="F1" s="27"/>
      <c r="G1" s="27"/>
    </row>
    <row r="2" spans="1:7" ht="27" customHeight="1">
      <c r="A2" s="27"/>
      <c r="B2" s="27"/>
      <c r="C2" s="27"/>
      <c r="D2" s="27"/>
      <c r="E2" s="27"/>
      <c r="F2" s="27"/>
      <c r="G2" s="27"/>
    </row>
    <row r="3" spans="1:7" ht="25" customHeight="1">
      <c r="A3" s="31" t="s">
        <v>110</v>
      </c>
      <c r="B3" s="31"/>
      <c r="C3" s="31"/>
      <c r="D3" s="31"/>
      <c r="E3" s="31"/>
      <c r="F3" s="31"/>
      <c r="G3" s="31"/>
    </row>
    <row r="4" spans="1:7" ht="10" customHeight="1">
      <c r="A4" s="1"/>
      <c r="B4" s="1"/>
      <c r="C4" s="1"/>
      <c r="D4" s="1"/>
      <c r="E4" s="1"/>
      <c r="F4" s="1"/>
      <c r="G4" s="1"/>
    </row>
    <row r="5" spans="1:7" ht="30" customHeight="1">
      <c r="A5" s="2" t="s">
        <v>111</v>
      </c>
      <c r="B5" s="2" t="s">
        <v>35</v>
      </c>
      <c r="C5" s="2" t="s">
        <v>112</v>
      </c>
      <c r="D5" s="2" t="s">
        <v>113</v>
      </c>
      <c r="E5" s="2" t="s">
        <v>72</v>
      </c>
      <c r="F5" s="2" t="s">
        <v>114</v>
      </c>
      <c r="G5" s="2" t="s">
        <v>115</v>
      </c>
    </row>
    <row r="6" spans="1:7" ht="23" customHeight="1">
      <c r="A6" s="9"/>
      <c r="B6" s="7"/>
      <c r="C6" s="7"/>
      <c r="D6" s="7"/>
      <c r="E6" s="8"/>
      <c r="F6" s="10" t="str">
        <f t="shared" ref="F6:F37" si="0">IF(A6="","",TEXT(A6,"mmm"))</f>
        <v/>
      </c>
      <c r="G6" s="7"/>
    </row>
    <row r="7" spans="1:7" ht="23" customHeight="1">
      <c r="A7" s="9"/>
      <c r="B7" s="7"/>
      <c r="C7" s="7"/>
      <c r="D7" s="7"/>
      <c r="E7" s="8"/>
      <c r="F7" s="10" t="str">
        <f t="shared" si="0"/>
        <v/>
      </c>
      <c r="G7" s="7"/>
    </row>
    <row r="8" spans="1:7" ht="23" customHeight="1">
      <c r="A8" s="9"/>
      <c r="B8" s="7"/>
      <c r="C8" s="7"/>
      <c r="D8" s="7"/>
      <c r="E8" s="8"/>
      <c r="F8" s="10" t="str">
        <f t="shared" si="0"/>
        <v/>
      </c>
      <c r="G8" s="7"/>
    </row>
    <row r="9" spans="1:7" ht="23" customHeight="1">
      <c r="A9" s="9"/>
      <c r="B9" s="7"/>
      <c r="C9" s="7"/>
      <c r="D9" s="7"/>
      <c r="E9" s="8"/>
      <c r="F9" s="10" t="str">
        <f t="shared" si="0"/>
        <v/>
      </c>
      <c r="G9" s="7"/>
    </row>
    <row r="10" spans="1:7" ht="23" customHeight="1">
      <c r="A10" s="9"/>
      <c r="B10" s="7"/>
      <c r="C10" s="7"/>
      <c r="D10" s="7"/>
      <c r="E10" s="8"/>
      <c r="F10" s="10" t="str">
        <f t="shared" si="0"/>
        <v/>
      </c>
      <c r="G10" s="7"/>
    </row>
    <row r="11" spans="1:7" ht="23" customHeight="1">
      <c r="A11" s="9"/>
      <c r="B11" s="7"/>
      <c r="C11" s="7"/>
      <c r="D11" s="7"/>
      <c r="E11" s="8"/>
      <c r="F11" s="10" t="str">
        <f t="shared" si="0"/>
        <v/>
      </c>
      <c r="G11" s="7"/>
    </row>
    <row r="12" spans="1:7" ht="23" customHeight="1">
      <c r="A12" s="9"/>
      <c r="B12" s="7"/>
      <c r="C12" s="7"/>
      <c r="D12" s="7"/>
      <c r="E12" s="8"/>
      <c r="F12" s="10" t="str">
        <f t="shared" si="0"/>
        <v/>
      </c>
      <c r="G12" s="7"/>
    </row>
    <row r="13" spans="1:7" ht="23" customHeight="1">
      <c r="A13" s="9"/>
      <c r="B13" s="7"/>
      <c r="C13" s="7"/>
      <c r="D13" s="7"/>
      <c r="E13" s="8"/>
      <c r="F13" s="10" t="str">
        <f t="shared" si="0"/>
        <v/>
      </c>
      <c r="G13" s="7"/>
    </row>
    <row r="14" spans="1:7" ht="23" customHeight="1">
      <c r="A14" s="9"/>
      <c r="B14" s="7"/>
      <c r="C14" s="7"/>
      <c r="D14" s="7"/>
      <c r="E14" s="8"/>
      <c r="F14" s="10" t="str">
        <f t="shared" si="0"/>
        <v/>
      </c>
      <c r="G14" s="7"/>
    </row>
    <row r="15" spans="1:7" ht="23" customHeight="1">
      <c r="A15" s="9"/>
      <c r="B15" s="7"/>
      <c r="C15" s="7"/>
      <c r="D15" s="7"/>
      <c r="E15" s="8"/>
      <c r="F15" s="10" t="str">
        <f t="shared" si="0"/>
        <v/>
      </c>
      <c r="G15" s="7"/>
    </row>
    <row r="16" spans="1:7" ht="23" customHeight="1">
      <c r="A16" s="9"/>
      <c r="B16" s="7"/>
      <c r="C16" s="7"/>
      <c r="D16" s="7"/>
      <c r="E16" s="8"/>
      <c r="F16" s="10" t="str">
        <f t="shared" si="0"/>
        <v/>
      </c>
      <c r="G16" s="7"/>
    </row>
    <row r="17" spans="1:7" ht="23" customHeight="1">
      <c r="A17" s="9"/>
      <c r="B17" s="7"/>
      <c r="C17" s="7"/>
      <c r="D17" s="7"/>
      <c r="E17" s="8"/>
      <c r="F17" s="10" t="str">
        <f t="shared" si="0"/>
        <v/>
      </c>
      <c r="G17" s="7"/>
    </row>
    <row r="18" spans="1:7" ht="23" customHeight="1">
      <c r="A18" s="9"/>
      <c r="B18" s="7"/>
      <c r="C18" s="7"/>
      <c r="D18" s="7"/>
      <c r="E18" s="8"/>
      <c r="F18" s="10" t="str">
        <f t="shared" si="0"/>
        <v/>
      </c>
      <c r="G18" s="7"/>
    </row>
    <row r="19" spans="1:7" ht="23" customHeight="1">
      <c r="A19" s="9"/>
      <c r="B19" s="7"/>
      <c r="C19" s="7"/>
      <c r="D19" s="7"/>
      <c r="E19" s="8"/>
      <c r="F19" s="10" t="str">
        <f t="shared" si="0"/>
        <v/>
      </c>
      <c r="G19" s="7"/>
    </row>
    <row r="20" spans="1:7" ht="23" customHeight="1">
      <c r="A20" s="9"/>
      <c r="B20" s="7"/>
      <c r="C20" s="7"/>
      <c r="D20" s="7"/>
      <c r="E20" s="8"/>
      <c r="F20" s="10" t="str">
        <f t="shared" si="0"/>
        <v/>
      </c>
      <c r="G20" s="7"/>
    </row>
    <row r="21" spans="1:7" ht="23" customHeight="1">
      <c r="A21" s="9"/>
      <c r="B21" s="7"/>
      <c r="C21" s="7"/>
      <c r="D21" s="7"/>
      <c r="E21" s="8"/>
      <c r="F21" s="10" t="str">
        <f t="shared" si="0"/>
        <v/>
      </c>
      <c r="G21" s="7"/>
    </row>
    <row r="22" spans="1:7" ht="23" customHeight="1">
      <c r="A22" s="9"/>
      <c r="B22" s="7"/>
      <c r="C22" s="7"/>
      <c r="D22" s="7"/>
      <c r="E22" s="8"/>
      <c r="F22" s="10" t="str">
        <f t="shared" si="0"/>
        <v/>
      </c>
      <c r="G22" s="7"/>
    </row>
    <row r="23" spans="1:7" ht="23" customHeight="1">
      <c r="A23" s="9"/>
      <c r="B23" s="7"/>
      <c r="C23" s="7"/>
      <c r="D23" s="7"/>
      <c r="E23" s="8"/>
      <c r="F23" s="10" t="str">
        <f t="shared" si="0"/>
        <v/>
      </c>
      <c r="G23" s="7"/>
    </row>
    <row r="24" spans="1:7" ht="23" customHeight="1">
      <c r="A24" s="9"/>
      <c r="B24" s="7"/>
      <c r="C24" s="7"/>
      <c r="D24" s="7"/>
      <c r="E24" s="8"/>
      <c r="F24" s="10" t="str">
        <f t="shared" si="0"/>
        <v/>
      </c>
      <c r="G24" s="7"/>
    </row>
    <row r="25" spans="1:7" ht="23" customHeight="1">
      <c r="A25" s="9"/>
      <c r="B25" s="7"/>
      <c r="C25" s="7"/>
      <c r="D25" s="7"/>
      <c r="E25" s="8"/>
      <c r="F25" s="10" t="str">
        <f t="shared" si="0"/>
        <v/>
      </c>
      <c r="G25" s="7"/>
    </row>
    <row r="26" spans="1:7" ht="23" customHeight="1">
      <c r="A26" s="9"/>
      <c r="B26" s="7"/>
      <c r="C26" s="7"/>
      <c r="D26" s="7"/>
      <c r="E26" s="8"/>
      <c r="F26" s="10" t="str">
        <f t="shared" si="0"/>
        <v/>
      </c>
      <c r="G26" s="7"/>
    </row>
    <row r="27" spans="1:7" ht="23" customHeight="1">
      <c r="A27" s="9"/>
      <c r="B27" s="7"/>
      <c r="C27" s="7"/>
      <c r="D27" s="7"/>
      <c r="E27" s="8"/>
      <c r="F27" s="10" t="str">
        <f t="shared" si="0"/>
        <v/>
      </c>
      <c r="G27" s="7"/>
    </row>
    <row r="28" spans="1:7" ht="23" customHeight="1">
      <c r="A28" s="9"/>
      <c r="B28" s="7"/>
      <c r="C28" s="7"/>
      <c r="D28" s="7"/>
      <c r="E28" s="8"/>
      <c r="F28" s="10" t="str">
        <f t="shared" si="0"/>
        <v/>
      </c>
      <c r="G28" s="7"/>
    </row>
    <row r="29" spans="1:7" ht="23" customHeight="1">
      <c r="A29" s="9"/>
      <c r="B29" s="7"/>
      <c r="C29" s="7"/>
      <c r="D29" s="7"/>
      <c r="E29" s="8"/>
      <c r="F29" s="10" t="str">
        <f t="shared" si="0"/>
        <v/>
      </c>
      <c r="G29" s="7"/>
    </row>
    <row r="30" spans="1:7" ht="23" customHeight="1">
      <c r="A30" s="9"/>
      <c r="B30" s="7"/>
      <c r="C30" s="7"/>
      <c r="D30" s="7"/>
      <c r="E30" s="8"/>
      <c r="F30" s="10" t="str">
        <f t="shared" si="0"/>
        <v/>
      </c>
      <c r="G30" s="7"/>
    </row>
    <row r="31" spans="1:7" ht="23" customHeight="1">
      <c r="A31" s="9"/>
      <c r="B31" s="7"/>
      <c r="C31" s="7"/>
      <c r="D31" s="7"/>
      <c r="E31" s="8"/>
      <c r="F31" s="10" t="str">
        <f t="shared" si="0"/>
        <v/>
      </c>
      <c r="G31" s="7"/>
    </row>
    <row r="32" spans="1:7" ht="23" customHeight="1">
      <c r="A32" s="9"/>
      <c r="B32" s="7"/>
      <c r="C32" s="7"/>
      <c r="D32" s="7"/>
      <c r="E32" s="8"/>
      <c r="F32" s="10" t="str">
        <f t="shared" si="0"/>
        <v/>
      </c>
      <c r="G32" s="7"/>
    </row>
    <row r="33" spans="1:7" ht="23" customHeight="1">
      <c r="A33" s="9"/>
      <c r="B33" s="7"/>
      <c r="C33" s="7"/>
      <c r="D33" s="7"/>
      <c r="E33" s="8"/>
      <c r="F33" s="10" t="str">
        <f t="shared" si="0"/>
        <v/>
      </c>
      <c r="G33" s="7"/>
    </row>
    <row r="34" spans="1:7" ht="23" customHeight="1">
      <c r="A34" s="9"/>
      <c r="B34" s="7"/>
      <c r="C34" s="7"/>
      <c r="D34" s="7"/>
      <c r="E34" s="8"/>
      <c r="F34" s="10" t="str">
        <f t="shared" si="0"/>
        <v/>
      </c>
      <c r="G34" s="7"/>
    </row>
    <row r="35" spans="1:7" ht="23" customHeight="1">
      <c r="A35" s="9"/>
      <c r="B35" s="7"/>
      <c r="C35" s="7"/>
      <c r="D35" s="7"/>
      <c r="E35" s="8"/>
      <c r="F35" s="10" t="str">
        <f t="shared" si="0"/>
        <v/>
      </c>
      <c r="G35" s="7"/>
    </row>
    <row r="36" spans="1:7" ht="23" customHeight="1">
      <c r="A36" s="9"/>
      <c r="B36" s="7"/>
      <c r="C36" s="7"/>
      <c r="D36" s="7"/>
      <c r="E36" s="8"/>
      <c r="F36" s="10" t="str">
        <f t="shared" si="0"/>
        <v/>
      </c>
      <c r="G36" s="7"/>
    </row>
    <row r="37" spans="1:7" ht="23" customHeight="1">
      <c r="A37" s="9"/>
      <c r="B37" s="7"/>
      <c r="C37" s="7"/>
      <c r="D37" s="7"/>
      <c r="E37" s="8"/>
      <c r="F37" s="10" t="str">
        <f t="shared" si="0"/>
        <v/>
      </c>
      <c r="G37" s="7"/>
    </row>
    <row r="38" spans="1:7" ht="23" customHeight="1">
      <c r="A38" s="9"/>
      <c r="B38" s="7"/>
      <c r="C38" s="7"/>
      <c r="D38" s="7"/>
      <c r="E38" s="8"/>
      <c r="F38" s="10" t="str">
        <f t="shared" ref="F38:F69" si="1">IF(A38="","",TEXT(A38,"mmm"))</f>
        <v/>
      </c>
      <c r="G38" s="7"/>
    </row>
    <row r="39" spans="1:7" ht="23" customHeight="1">
      <c r="A39" s="9"/>
      <c r="B39" s="7"/>
      <c r="C39" s="7"/>
      <c r="D39" s="7"/>
      <c r="E39" s="8"/>
      <c r="F39" s="10" t="str">
        <f t="shared" si="1"/>
        <v/>
      </c>
      <c r="G39" s="7"/>
    </row>
    <row r="40" spans="1:7" ht="23" customHeight="1">
      <c r="A40" s="9"/>
      <c r="B40" s="7"/>
      <c r="C40" s="7"/>
      <c r="D40" s="7"/>
      <c r="E40" s="8"/>
      <c r="F40" s="10" t="str">
        <f t="shared" si="1"/>
        <v/>
      </c>
      <c r="G40" s="7"/>
    </row>
    <row r="41" spans="1:7" ht="23" customHeight="1">
      <c r="A41" s="9"/>
      <c r="B41" s="7"/>
      <c r="C41" s="7"/>
      <c r="D41" s="7"/>
      <c r="E41" s="8"/>
      <c r="F41" s="10" t="str">
        <f t="shared" si="1"/>
        <v/>
      </c>
      <c r="G41" s="7"/>
    </row>
    <row r="42" spans="1:7" ht="23" customHeight="1">
      <c r="A42" s="9"/>
      <c r="B42" s="7"/>
      <c r="C42" s="7"/>
      <c r="D42" s="7"/>
      <c r="E42" s="8"/>
      <c r="F42" s="10" t="str">
        <f t="shared" si="1"/>
        <v/>
      </c>
      <c r="G42" s="7"/>
    </row>
    <row r="43" spans="1:7" ht="23" customHeight="1">
      <c r="A43" s="9"/>
      <c r="B43" s="7"/>
      <c r="C43" s="7"/>
      <c r="D43" s="7"/>
      <c r="E43" s="8"/>
      <c r="F43" s="10" t="str">
        <f t="shared" si="1"/>
        <v/>
      </c>
      <c r="G43" s="7"/>
    </row>
    <row r="44" spans="1:7" ht="23" customHeight="1">
      <c r="A44" s="9"/>
      <c r="B44" s="7"/>
      <c r="C44" s="7"/>
      <c r="D44" s="7"/>
      <c r="E44" s="8"/>
      <c r="F44" s="10" t="str">
        <f t="shared" si="1"/>
        <v/>
      </c>
      <c r="G44" s="7"/>
    </row>
    <row r="45" spans="1:7" ht="23" customHeight="1">
      <c r="A45" s="9"/>
      <c r="B45" s="7"/>
      <c r="C45" s="7"/>
      <c r="D45" s="7"/>
      <c r="E45" s="8"/>
      <c r="F45" s="10" t="str">
        <f t="shared" si="1"/>
        <v/>
      </c>
      <c r="G45" s="7"/>
    </row>
    <row r="46" spans="1:7" ht="23" customHeight="1">
      <c r="A46" s="9"/>
      <c r="B46" s="7"/>
      <c r="C46" s="7"/>
      <c r="D46" s="7"/>
      <c r="E46" s="8"/>
      <c r="F46" s="10" t="str">
        <f t="shared" si="1"/>
        <v/>
      </c>
      <c r="G46" s="7"/>
    </row>
    <row r="47" spans="1:7" ht="23" customHeight="1">
      <c r="A47" s="9"/>
      <c r="B47" s="7"/>
      <c r="C47" s="7"/>
      <c r="D47" s="7"/>
      <c r="E47" s="8"/>
      <c r="F47" s="10" t="str">
        <f t="shared" si="1"/>
        <v/>
      </c>
      <c r="G47" s="7"/>
    </row>
    <row r="48" spans="1:7" ht="23" customHeight="1">
      <c r="A48" s="9"/>
      <c r="B48" s="7"/>
      <c r="C48" s="7"/>
      <c r="D48" s="7"/>
      <c r="E48" s="8"/>
      <c r="F48" s="10" t="str">
        <f t="shared" si="1"/>
        <v/>
      </c>
      <c r="G48" s="7"/>
    </row>
    <row r="49" spans="1:7" ht="23" customHeight="1">
      <c r="A49" s="9"/>
      <c r="B49" s="7"/>
      <c r="C49" s="7"/>
      <c r="D49" s="7"/>
      <c r="E49" s="8"/>
      <c r="F49" s="10" t="str">
        <f t="shared" si="1"/>
        <v/>
      </c>
      <c r="G49" s="7"/>
    </row>
    <row r="50" spans="1:7" ht="23" customHeight="1">
      <c r="A50" s="9"/>
      <c r="B50" s="7"/>
      <c r="C50" s="7"/>
      <c r="D50" s="7"/>
      <c r="E50" s="8"/>
      <c r="F50" s="10" t="str">
        <f t="shared" si="1"/>
        <v/>
      </c>
      <c r="G50" s="7"/>
    </row>
    <row r="51" spans="1:7" ht="23" customHeight="1">
      <c r="A51" s="9"/>
      <c r="B51" s="7"/>
      <c r="C51" s="7"/>
      <c r="D51" s="7"/>
      <c r="E51" s="8"/>
      <c r="F51" s="10" t="str">
        <f t="shared" si="1"/>
        <v/>
      </c>
      <c r="G51" s="7"/>
    </row>
    <row r="52" spans="1:7" ht="23" customHeight="1">
      <c r="A52" s="9"/>
      <c r="B52" s="7"/>
      <c r="C52" s="7"/>
      <c r="D52" s="7"/>
      <c r="E52" s="8"/>
      <c r="F52" s="10" t="str">
        <f t="shared" si="1"/>
        <v/>
      </c>
      <c r="G52" s="7"/>
    </row>
    <row r="53" spans="1:7" ht="23" customHeight="1">
      <c r="A53" s="9"/>
      <c r="B53" s="7"/>
      <c r="C53" s="7"/>
      <c r="D53" s="7"/>
      <c r="E53" s="8"/>
      <c r="F53" s="10" t="str">
        <f t="shared" si="1"/>
        <v/>
      </c>
      <c r="G53" s="7"/>
    </row>
    <row r="54" spans="1:7" ht="23" customHeight="1">
      <c r="A54" s="9"/>
      <c r="B54" s="7"/>
      <c r="C54" s="7"/>
      <c r="D54" s="7"/>
      <c r="E54" s="8"/>
      <c r="F54" s="10" t="str">
        <f t="shared" si="1"/>
        <v/>
      </c>
      <c r="G54" s="7"/>
    </row>
    <row r="55" spans="1:7" ht="23" customHeight="1">
      <c r="A55" s="9"/>
      <c r="B55" s="7"/>
      <c r="C55" s="7"/>
      <c r="D55" s="7"/>
      <c r="E55" s="8"/>
      <c r="F55" s="10" t="str">
        <f t="shared" si="1"/>
        <v/>
      </c>
      <c r="G55" s="7"/>
    </row>
    <row r="56" spans="1:7" ht="23" customHeight="1">
      <c r="A56" s="9"/>
      <c r="B56" s="7"/>
      <c r="C56" s="7"/>
      <c r="D56" s="7"/>
      <c r="E56" s="8"/>
      <c r="F56" s="10" t="str">
        <f t="shared" si="1"/>
        <v/>
      </c>
      <c r="G56" s="7"/>
    </row>
    <row r="57" spans="1:7" ht="23" customHeight="1">
      <c r="A57" s="9"/>
      <c r="B57" s="7"/>
      <c r="C57" s="7"/>
      <c r="D57" s="7"/>
      <c r="E57" s="8"/>
      <c r="F57" s="10" t="str">
        <f t="shared" si="1"/>
        <v/>
      </c>
      <c r="G57" s="7"/>
    </row>
    <row r="58" spans="1:7" ht="23" customHeight="1">
      <c r="A58" s="9"/>
      <c r="B58" s="7"/>
      <c r="C58" s="7"/>
      <c r="D58" s="7"/>
      <c r="E58" s="8"/>
      <c r="F58" s="10" t="str">
        <f t="shared" si="1"/>
        <v/>
      </c>
      <c r="G58" s="7"/>
    </row>
    <row r="59" spans="1:7" ht="23" customHeight="1">
      <c r="A59" s="9"/>
      <c r="B59" s="7"/>
      <c r="C59" s="7"/>
      <c r="D59" s="7"/>
      <c r="E59" s="8"/>
      <c r="F59" s="10" t="str">
        <f t="shared" si="1"/>
        <v/>
      </c>
      <c r="G59" s="7"/>
    </row>
    <row r="60" spans="1:7" ht="23" customHeight="1">
      <c r="A60" s="9"/>
      <c r="B60" s="7"/>
      <c r="C60" s="7"/>
      <c r="D60" s="7"/>
      <c r="E60" s="8"/>
      <c r="F60" s="10" t="str">
        <f t="shared" si="1"/>
        <v/>
      </c>
      <c r="G60" s="7"/>
    </row>
    <row r="61" spans="1:7" ht="23" customHeight="1">
      <c r="A61" s="9"/>
      <c r="B61" s="7"/>
      <c r="C61" s="7"/>
      <c r="D61" s="7"/>
      <c r="E61" s="8"/>
      <c r="F61" s="10" t="str">
        <f t="shared" si="1"/>
        <v/>
      </c>
      <c r="G61" s="7"/>
    </row>
    <row r="62" spans="1:7" ht="23" customHeight="1">
      <c r="A62" s="9"/>
      <c r="B62" s="7"/>
      <c r="C62" s="7"/>
      <c r="D62" s="7"/>
      <c r="E62" s="8"/>
      <c r="F62" s="10" t="str">
        <f t="shared" si="1"/>
        <v/>
      </c>
      <c r="G62" s="7"/>
    </row>
    <row r="63" spans="1:7" ht="23" customHeight="1">
      <c r="A63" s="9"/>
      <c r="B63" s="7"/>
      <c r="C63" s="7"/>
      <c r="D63" s="7"/>
      <c r="E63" s="8"/>
      <c r="F63" s="10" t="str">
        <f t="shared" si="1"/>
        <v/>
      </c>
      <c r="G63" s="7"/>
    </row>
    <row r="64" spans="1:7" ht="23" customHeight="1">
      <c r="A64" s="9"/>
      <c r="B64" s="7"/>
      <c r="C64" s="7"/>
      <c r="D64" s="7"/>
      <c r="E64" s="8"/>
      <c r="F64" s="10" t="str">
        <f t="shared" si="1"/>
        <v/>
      </c>
      <c r="G64" s="7"/>
    </row>
    <row r="65" spans="1:7" ht="23" customHeight="1">
      <c r="A65" s="9"/>
      <c r="B65" s="7"/>
      <c r="C65" s="7"/>
      <c r="D65" s="7"/>
      <c r="E65" s="8"/>
      <c r="F65" s="10" t="str">
        <f t="shared" si="1"/>
        <v/>
      </c>
      <c r="G65" s="7"/>
    </row>
    <row r="66" spans="1:7" ht="23" customHeight="1">
      <c r="A66" s="9"/>
      <c r="B66" s="7"/>
      <c r="C66" s="7"/>
      <c r="D66" s="7"/>
      <c r="E66" s="8"/>
      <c r="F66" s="10" t="str">
        <f t="shared" si="1"/>
        <v/>
      </c>
      <c r="G66" s="7"/>
    </row>
    <row r="67" spans="1:7" ht="23" customHeight="1">
      <c r="A67" s="9"/>
      <c r="B67" s="7"/>
      <c r="C67" s="7"/>
      <c r="D67" s="7"/>
      <c r="E67" s="8"/>
      <c r="F67" s="10" t="str">
        <f t="shared" si="1"/>
        <v/>
      </c>
      <c r="G67" s="7"/>
    </row>
    <row r="68" spans="1:7" ht="23" customHeight="1">
      <c r="A68" s="9"/>
      <c r="B68" s="7"/>
      <c r="C68" s="7"/>
      <c r="D68" s="7"/>
      <c r="E68" s="8"/>
      <c r="F68" s="10" t="str">
        <f t="shared" si="1"/>
        <v/>
      </c>
      <c r="G68" s="7"/>
    </row>
    <row r="69" spans="1:7" ht="23" customHeight="1">
      <c r="A69" s="9"/>
      <c r="B69" s="7"/>
      <c r="C69" s="7"/>
      <c r="D69" s="7"/>
      <c r="E69" s="8"/>
      <c r="F69" s="10" t="str">
        <f t="shared" si="1"/>
        <v/>
      </c>
      <c r="G69" s="7"/>
    </row>
    <row r="70" spans="1:7" ht="23" customHeight="1">
      <c r="A70" s="9"/>
      <c r="B70" s="7"/>
      <c r="C70" s="7"/>
      <c r="D70" s="7"/>
      <c r="E70" s="8"/>
      <c r="F70" s="10" t="str">
        <f t="shared" ref="F70:F105" si="2">IF(A70="","",TEXT(A70,"mmm"))</f>
        <v/>
      </c>
      <c r="G70" s="7"/>
    </row>
    <row r="71" spans="1:7" ht="23" customHeight="1">
      <c r="A71" s="9"/>
      <c r="B71" s="7"/>
      <c r="C71" s="7"/>
      <c r="D71" s="7"/>
      <c r="E71" s="8"/>
      <c r="F71" s="10" t="str">
        <f t="shared" si="2"/>
        <v/>
      </c>
      <c r="G71" s="7"/>
    </row>
    <row r="72" spans="1:7" ht="23" customHeight="1">
      <c r="A72" s="9"/>
      <c r="B72" s="7"/>
      <c r="C72" s="7"/>
      <c r="D72" s="7"/>
      <c r="E72" s="8"/>
      <c r="F72" s="10" t="str">
        <f t="shared" si="2"/>
        <v/>
      </c>
      <c r="G72" s="7"/>
    </row>
    <row r="73" spans="1:7" ht="23" customHeight="1">
      <c r="A73" s="9"/>
      <c r="B73" s="7"/>
      <c r="C73" s="7"/>
      <c r="D73" s="7"/>
      <c r="E73" s="8"/>
      <c r="F73" s="10" t="str">
        <f t="shared" si="2"/>
        <v/>
      </c>
      <c r="G73" s="7"/>
    </row>
    <row r="74" spans="1:7" ht="23" customHeight="1">
      <c r="A74" s="9"/>
      <c r="B74" s="7"/>
      <c r="C74" s="7"/>
      <c r="D74" s="7"/>
      <c r="E74" s="8"/>
      <c r="F74" s="10" t="str">
        <f t="shared" si="2"/>
        <v/>
      </c>
      <c r="G74" s="7"/>
    </row>
    <row r="75" spans="1:7" ht="23" customHeight="1">
      <c r="A75" s="9"/>
      <c r="B75" s="7"/>
      <c r="C75" s="7"/>
      <c r="D75" s="7"/>
      <c r="E75" s="8"/>
      <c r="F75" s="10" t="str">
        <f t="shared" si="2"/>
        <v/>
      </c>
      <c r="G75" s="7"/>
    </row>
    <row r="76" spans="1:7" ht="23" customHeight="1">
      <c r="A76" s="9"/>
      <c r="B76" s="7"/>
      <c r="C76" s="7"/>
      <c r="D76" s="7"/>
      <c r="E76" s="8"/>
      <c r="F76" s="10" t="str">
        <f t="shared" si="2"/>
        <v/>
      </c>
      <c r="G76" s="7"/>
    </row>
    <row r="77" spans="1:7" ht="23" customHeight="1">
      <c r="A77" s="9"/>
      <c r="B77" s="7"/>
      <c r="C77" s="7"/>
      <c r="D77" s="7"/>
      <c r="E77" s="8"/>
      <c r="F77" s="10" t="str">
        <f t="shared" si="2"/>
        <v/>
      </c>
      <c r="G77" s="7"/>
    </row>
    <row r="78" spans="1:7" ht="23" customHeight="1">
      <c r="A78" s="9"/>
      <c r="B78" s="7"/>
      <c r="C78" s="7"/>
      <c r="D78" s="7"/>
      <c r="E78" s="8"/>
      <c r="F78" s="10" t="str">
        <f t="shared" si="2"/>
        <v/>
      </c>
      <c r="G78" s="7"/>
    </row>
    <row r="79" spans="1:7" ht="23" customHeight="1">
      <c r="A79" s="9"/>
      <c r="B79" s="7"/>
      <c r="C79" s="7"/>
      <c r="D79" s="7"/>
      <c r="E79" s="8"/>
      <c r="F79" s="10" t="str">
        <f t="shared" si="2"/>
        <v/>
      </c>
      <c r="G79" s="7"/>
    </row>
    <row r="80" spans="1:7" ht="23" customHeight="1">
      <c r="A80" s="9"/>
      <c r="B80" s="7"/>
      <c r="C80" s="7"/>
      <c r="D80" s="7"/>
      <c r="E80" s="8"/>
      <c r="F80" s="10" t="str">
        <f t="shared" si="2"/>
        <v/>
      </c>
      <c r="G80" s="7"/>
    </row>
    <row r="81" spans="1:7" ht="23" customHeight="1">
      <c r="A81" s="9"/>
      <c r="B81" s="7"/>
      <c r="C81" s="7"/>
      <c r="D81" s="7"/>
      <c r="E81" s="8"/>
      <c r="F81" s="10" t="str">
        <f t="shared" si="2"/>
        <v/>
      </c>
      <c r="G81" s="7"/>
    </row>
    <row r="82" spans="1:7" ht="23" customHeight="1">
      <c r="A82" s="9"/>
      <c r="B82" s="7"/>
      <c r="C82" s="7"/>
      <c r="D82" s="7"/>
      <c r="E82" s="8"/>
      <c r="F82" s="10" t="str">
        <f t="shared" si="2"/>
        <v/>
      </c>
      <c r="G82" s="7"/>
    </row>
    <row r="83" spans="1:7" ht="23" customHeight="1">
      <c r="A83" s="9"/>
      <c r="B83" s="7"/>
      <c r="C83" s="7"/>
      <c r="D83" s="7"/>
      <c r="E83" s="8"/>
      <c r="F83" s="10" t="str">
        <f t="shared" si="2"/>
        <v/>
      </c>
      <c r="G83" s="7"/>
    </row>
    <row r="84" spans="1:7" ht="23" customHeight="1">
      <c r="A84" s="9"/>
      <c r="B84" s="7"/>
      <c r="C84" s="7"/>
      <c r="D84" s="7"/>
      <c r="E84" s="8"/>
      <c r="F84" s="10" t="str">
        <f t="shared" si="2"/>
        <v/>
      </c>
      <c r="G84" s="7"/>
    </row>
    <row r="85" spans="1:7" ht="23" customHeight="1">
      <c r="A85" s="9"/>
      <c r="B85" s="7"/>
      <c r="C85" s="7"/>
      <c r="D85" s="7"/>
      <c r="E85" s="8"/>
      <c r="F85" s="10" t="str">
        <f t="shared" si="2"/>
        <v/>
      </c>
      <c r="G85" s="7"/>
    </row>
    <row r="86" spans="1:7" ht="23" customHeight="1">
      <c r="A86" s="9"/>
      <c r="B86" s="7"/>
      <c r="C86" s="7"/>
      <c r="D86" s="7"/>
      <c r="E86" s="8"/>
      <c r="F86" s="10" t="str">
        <f t="shared" si="2"/>
        <v/>
      </c>
      <c r="G86" s="7"/>
    </row>
    <row r="87" spans="1:7" ht="23" customHeight="1">
      <c r="A87" s="9"/>
      <c r="B87" s="7"/>
      <c r="C87" s="7"/>
      <c r="D87" s="7"/>
      <c r="E87" s="8"/>
      <c r="F87" s="10" t="str">
        <f t="shared" si="2"/>
        <v/>
      </c>
      <c r="G87" s="7"/>
    </row>
    <row r="88" spans="1:7" ht="23" customHeight="1">
      <c r="A88" s="9"/>
      <c r="B88" s="7"/>
      <c r="C88" s="7"/>
      <c r="D88" s="7"/>
      <c r="E88" s="8"/>
      <c r="F88" s="10" t="str">
        <f t="shared" si="2"/>
        <v/>
      </c>
      <c r="G88" s="7"/>
    </row>
    <row r="89" spans="1:7" ht="23" customHeight="1">
      <c r="A89" s="9"/>
      <c r="B89" s="7"/>
      <c r="C89" s="7"/>
      <c r="D89" s="7"/>
      <c r="E89" s="8"/>
      <c r="F89" s="10" t="str">
        <f t="shared" si="2"/>
        <v/>
      </c>
      <c r="G89" s="7"/>
    </row>
    <row r="90" spans="1:7" ht="23" customHeight="1">
      <c r="A90" s="9"/>
      <c r="B90" s="7"/>
      <c r="C90" s="7"/>
      <c r="D90" s="7"/>
      <c r="E90" s="8"/>
      <c r="F90" s="10" t="str">
        <f t="shared" si="2"/>
        <v/>
      </c>
      <c r="G90" s="7"/>
    </row>
    <row r="91" spans="1:7" ht="23" customHeight="1">
      <c r="A91" s="9"/>
      <c r="B91" s="7"/>
      <c r="C91" s="7"/>
      <c r="D91" s="7"/>
      <c r="E91" s="8"/>
      <c r="F91" s="10" t="str">
        <f t="shared" si="2"/>
        <v/>
      </c>
      <c r="G91" s="7"/>
    </row>
    <row r="92" spans="1:7" ht="23" customHeight="1">
      <c r="A92" s="9"/>
      <c r="B92" s="7"/>
      <c r="C92" s="7"/>
      <c r="D92" s="7"/>
      <c r="E92" s="8"/>
      <c r="F92" s="10" t="str">
        <f t="shared" si="2"/>
        <v/>
      </c>
      <c r="G92" s="7"/>
    </row>
    <row r="93" spans="1:7" ht="23" customHeight="1">
      <c r="A93" s="9"/>
      <c r="B93" s="7"/>
      <c r="C93" s="7"/>
      <c r="D93" s="7"/>
      <c r="E93" s="8"/>
      <c r="F93" s="10" t="str">
        <f t="shared" si="2"/>
        <v/>
      </c>
      <c r="G93" s="7"/>
    </row>
    <row r="94" spans="1:7" ht="23" customHeight="1">
      <c r="A94" s="9"/>
      <c r="B94" s="7"/>
      <c r="C94" s="7"/>
      <c r="D94" s="7"/>
      <c r="E94" s="8"/>
      <c r="F94" s="10" t="str">
        <f t="shared" si="2"/>
        <v/>
      </c>
      <c r="G94" s="7"/>
    </row>
    <row r="95" spans="1:7" ht="23" customHeight="1">
      <c r="A95" s="9"/>
      <c r="B95" s="7"/>
      <c r="C95" s="7"/>
      <c r="D95" s="7"/>
      <c r="E95" s="8"/>
      <c r="F95" s="10" t="str">
        <f t="shared" si="2"/>
        <v/>
      </c>
      <c r="G95" s="7"/>
    </row>
    <row r="96" spans="1:7" ht="23" customHeight="1">
      <c r="A96" s="9"/>
      <c r="B96" s="7"/>
      <c r="C96" s="7"/>
      <c r="D96" s="7"/>
      <c r="E96" s="8"/>
      <c r="F96" s="10" t="str">
        <f t="shared" si="2"/>
        <v/>
      </c>
      <c r="G96" s="7"/>
    </row>
    <row r="97" spans="1:7" ht="23" customHeight="1">
      <c r="A97" s="9"/>
      <c r="B97" s="7"/>
      <c r="C97" s="7"/>
      <c r="D97" s="7"/>
      <c r="E97" s="8"/>
      <c r="F97" s="10" t="str">
        <f t="shared" si="2"/>
        <v/>
      </c>
      <c r="G97" s="7"/>
    </row>
    <row r="98" spans="1:7" ht="23" customHeight="1">
      <c r="A98" s="9"/>
      <c r="B98" s="7"/>
      <c r="C98" s="7"/>
      <c r="D98" s="7"/>
      <c r="E98" s="8"/>
      <c r="F98" s="10" t="str">
        <f t="shared" si="2"/>
        <v/>
      </c>
      <c r="G98" s="7"/>
    </row>
    <row r="99" spans="1:7" ht="23" customHeight="1">
      <c r="A99" s="9"/>
      <c r="B99" s="7"/>
      <c r="C99" s="7"/>
      <c r="D99" s="7"/>
      <c r="E99" s="8"/>
      <c r="F99" s="10" t="str">
        <f t="shared" si="2"/>
        <v/>
      </c>
      <c r="G99" s="7"/>
    </row>
    <row r="100" spans="1:7" ht="23" customHeight="1">
      <c r="A100" s="9"/>
      <c r="B100" s="7"/>
      <c r="C100" s="7"/>
      <c r="D100" s="7"/>
      <c r="E100" s="8"/>
      <c r="F100" s="10" t="str">
        <f t="shared" si="2"/>
        <v/>
      </c>
      <c r="G100" s="7"/>
    </row>
    <row r="101" spans="1:7" ht="23" customHeight="1">
      <c r="A101" s="9"/>
      <c r="B101" s="7"/>
      <c r="C101" s="7"/>
      <c r="D101" s="7"/>
      <c r="E101" s="8"/>
      <c r="F101" s="10" t="str">
        <f t="shared" si="2"/>
        <v/>
      </c>
      <c r="G101" s="7"/>
    </row>
    <row r="102" spans="1:7" ht="23" customHeight="1">
      <c r="A102" s="9"/>
      <c r="B102" s="7"/>
      <c r="C102" s="7"/>
      <c r="D102" s="7"/>
      <c r="E102" s="8"/>
      <c r="F102" s="10" t="str">
        <f t="shared" si="2"/>
        <v/>
      </c>
      <c r="G102" s="7"/>
    </row>
    <row r="103" spans="1:7" ht="23" customHeight="1">
      <c r="A103" s="9"/>
      <c r="B103" s="7"/>
      <c r="C103" s="7"/>
      <c r="D103" s="7"/>
      <c r="E103" s="8"/>
      <c r="F103" s="10" t="str">
        <f t="shared" si="2"/>
        <v/>
      </c>
      <c r="G103" s="7"/>
    </row>
    <row r="104" spans="1:7" ht="23" customHeight="1">
      <c r="A104" s="9"/>
      <c r="B104" s="7"/>
      <c r="C104" s="7"/>
      <c r="D104" s="7"/>
      <c r="E104" s="8"/>
      <c r="F104" s="10" t="str">
        <f t="shared" si="2"/>
        <v/>
      </c>
      <c r="G104" s="7"/>
    </row>
    <row r="105" spans="1:7" ht="23" customHeight="1">
      <c r="A105" s="9"/>
      <c r="B105" s="7"/>
      <c r="C105" s="7"/>
      <c r="D105" s="7"/>
      <c r="E105" s="8"/>
      <c r="F105" s="10" t="str">
        <f t="shared" si="2"/>
        <v/>
      </c>
      <c r="G105" s="7"/>
    </row>
    <row r="107" spans="1:7" ht="28" customHeight="1">
      <c r="D107" s="5" t="s">
        <v>116</v>
      </c>
      <c r="E107" s="6">
        <f>SUM(E6:E105)</f>
        <v>0</v>
      </c>
      <c r="F107" s="5"/>
      <c r="G107" s="5"/>
    </row>
  </sheetData>
  <mergeCells count="2">
    <mergeCell ref="A1:G2"/>
    <mergeCell ref="A3:G3"/>
  </mergeCells>
  <dataValidations count="2">
    <dataValidation type="list" sqref="B6:B105" xr:uid="{00000000-0002-0000-0500-000000000000}">
      <formula1>"A,B,C,D,E"</formula1>
    </dataValidation>
    <dataValidation type="list" sqref="C6:C105" xr:uid="{00000000-0002-0000-0500-000001000000}">
      <formula1>"Real estate tax,Other property tax,Mortgage interest,Other financing interest,Pest treatment,Equipment purchased,Interior / exterior painting,Plumbing work,Electrical work,Appliances,Outside contractors,Miscellaneous repairs,Capital improvement,Other"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Units &amp; Deposits</vt:lpstr>
      <vt:lpstr>Rent Ledger</vt:lpstr>
      <vt:lpstr>Other Receipts</vt:lpstr>
      <vt:lpstr>Monthly Costs</vt:lpstr>
      <vt:lpstr>Extra Costs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Garfinkel</cp:lastModifiedBy>
  <dcterms:created xsi:type="dcterms:W3CDTF">2026-10-20T17:32:00Z</dcterms:created>
  <dcterms:modified xsi:type="dcterms:W3CDTF">2026-10-22T20:43:18Z</dcterms:modified>
</cp:coreProperties>
</file>